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وان2025\المنشآت الرياضية\"/>
    </mc:Choice>
  </mc:AlternateContent>
  <xr:revisionPtr revIDLastSave="0" documentId="13_ncr:1_{4EFB275B-5E96-4D16-877D-BD3BC75E7ECF}" xr6:coauthVersionLast="47" xr6:coauthVersionMax="47" xr10:uidLastSave="{00000000-0000-0000-0000-000000000000}"/>
  <bookViews>
    <workbookView xWindow="12780" yWindow="705" windowWidth="14895" windowHeight="13410" xr2:uid="{A6B77870-9D44-4AFF-9E23-1E010BEE6FAF}"/>
  </bookViews>
  <sheets>
    <sheet name="توزيع_الجهوي_(رئيسي+_تمارين)" sheetId="1" r:id="rId1"/>
  </sheets>
  <definedNames>
    <definedName name="_xlnm.Print_Area" localSheetId="0">'توزيع_الجهوي_(رئيسي+_تمارين)'!$A$1:$D$465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6" i="1" l="1"/>
  <c r="A449" i="1"/>
  <c r="A450" i="1"/>
  <c r="A451" i="1"/>
  <c r="A452" i="1"/>
  <c r="A453" i="1" s="1"/>
  <c r="A454" i="1" s="1"/>
  <c r="A455" i="1" s="1"/>
  <c r="A448" i="1"/>
  <c r="B444" i="1"/>
  <c r="A429" i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B425" i="1"/>
  <c r="A418" i="1"/>
  <c r="A419" i="1" s="1"/>
  <c r="A420" i="1" s="1"/>
  <c r="A421" i="1" s="1"/>
  <c r="A422" i="1" s="1"/>
  <c r="A423" i="1" s="1"/>
  <c r="A424" i="1" s="1"/>
  <c r="B414" i="1"/>
  <c r="A395" i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B391" i="1"/>
  <c r="A376" i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B372" i="1"/>
  <c r="A360" i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B356" i="1"/>
  <c r="B344" i="1"/>
  <c r="A329" i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B325" i="1"/>
  <c r="A303" i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B299" i="1"/>
  <c r="A287" i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B283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19" i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B215" i="1"/>
  <c r="A206" i="1"/>
  <c r="A207" i="1" s="1"/>
  <c r="A208" i="1" s="1"/>
  <c r="A209" i="1" s="1"/>
  <c r="A210" i="1" s="1"/>
  <c r="A211" i="1" s="1"/>
  <c r="A212" i="1" s="1"/>
  <c r="A213" i="1" s="1"/>
  <c r="A214" i="1" s="1"/>
  <c r="B156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B185" i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B202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B168" i="1"/>
  <c r="B52" i="1"/>
  <c r="B90" i="1"/>
  <c r="B463" i="1"/>
  <c r="A460" i="1"/>
  <c r="A461" i="1" s="1"/>
  <c r="A462" i="1" s="1"/>
  <c r="A348" i="1"/>
  <c r="A349" i="1" s="1"/>
  <c r="A350" i="1" s="1"/>
  <c r="A351" i="1" s="1"/>
  <c r="A352" i="1" s="1"/>
  <c r="A353" i="1" s="1"/>
  <c r="A354" i="1" s="1"/>
  <c r="A355" i="1" s="1"/>
  <c r="B251" i="1"/>
  <c r="A160" i="1"/>
  <c r="A161" i="1" s="1"/>
  <c r="A162" i="1" s="1"/>
  <c r="A163" i="1" s="1"/>
  <c r="A164" i="1" s="1"/>
  <c r="A165" i="1" s="1"/>
  <c r="A166" i="1" s="1"/>
  <c r="A167" i="1" s="1"/>
  <c r="B136" i="1"/>
  <c r="A127" i="1"/>
  <c r="A128" i="1" s="1"/>
  <c r="A129" i="1" s="1"/>
  <c r="A130" i="1" s="1"/>
  <c r="A131" i="1" s="1"/>
  <c r="A132" i="1" s="1"/>
  <c r="A133" i="1" s="1"/>
  <c r="A134" i="1" s="1"/>
  <c r="A135" i="1" s="1"/>
  <c r="B123" i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B103" i="1"/>
  <c r="A94" i="1"/>
  <c r="A95" i="1" s="1"/>
  <c r="A96" i="1" s="1"/>
  <c r="A97" i="1" s="1"/>
  <c r="A98" i="1" s="1"/>
  <c r="A99" i="1" s="1"/>
  <c r="A100" i="1" s="1"/>
  <c r="A101" i="1" s="1"/>
  <c r="A102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B62" i="1"/>
  <c r="A56" i="1"/>
  <c r="A57" i="1" s="1"/>
  <c r="A58" i="1" s="1"/>
  <c r="A59" i="1" s="1"/>
  <c r="A60" i="1" s="1"/>
  <c r="A6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B464" i="1" l="1"/>
</calcChain>
</file>

<file path=xl/sharedStrings.xml><?xml version="1.0" encoding="utf-8"?>
<sst xmlns="http://schemas.openxmlformats.org/spreadsheetml/2006/main" count="1318" uniqueCount="641">
  <si>
    <t xml:space="preserve">التوزيع الجهوي للملاعب المعشبة بولاية تونس  </t>
  </si>
  <si>
    <t>العدد</t>
  </si>
  <si>
    <t>الموقع</t>
  </si>
  <si>
    <t>المعتمدية</t>
  </si>
  <si>
    <t>المنزه</t>
  </si>
  <si>
    <t>ملعب فرعي للتمارين بالمنزه</t>
  </si>
  <si>
    <t>الحي الوطني الرياضي (ملعب تمارين)</t>
  </si>
  <si>
    <t xml:space="preserve">ملعب ألعاب القوى الحي الوطني الرياضي </t>
  </si>
  <si>
    <t>المرسى</t>
  </si>
  <si>
    <t>ملعب الهادي نيفر باردو</t>
  </si>
  <si>
    <t>باردو</t>
  </si>
  <si>
    <t>ملعب تمارين  1 باردو</t>
  </si>
  <si>
    <t xml:space="preserve"> ملعب تمارين 2 باردو </t>
  </si>
  <si>
    <t xml:space="preserve"> ملعب تمارين 3 باردو </t>
  </si>
  <si>
    <t>حديقة الرياضة "أ" ملعب تمارين عـ1دد</t>
  </si>
  <si>
    <t>حديقة الرياضة "أ" ملعب تمارين عدد3</t>
  </si>
  <si>
    <t xml:space="preserve">حديقة الرياضة "أ" ملعب تمارين عدد 4  مخصص للشبان </t>
  </si>
  <si>
    <t xml:space="preserve">حديقة الرياضة "أ" ملعب تمارين عدد 5  مخصص للشبان </t>
  </si>
  <si>
    <t>حديقة الرياضة "ب" ملعب تمارين 1</t>
  </si>
  <si>
    <t>حديقة الرياضة "ب" ملعب تمارين 2</t>
  </si>
  <si>
    <t>حديقة الرياضة "ب" ملعب تمارين 3</t>
  </si>
  <si>
    <t>حديقة الرياضة "ب" ملعب تمارين 4</t>
  </si>
  <si>
    <t>حديقة الرياضة "ب" ملعب تمارين 5</t>
  </si>
  <si>
    <t>الزهور</t>
  </si>
  <si>
    <t>ملعب علي بلهوان  الملاسين</t>
  </si>
  <si>
    <t>ملعب بمركز تكوين اللاعبين الشبّان أرض  الكريمة بالمرسى</t>
  </si>
  <si>
    <t xml:space="preserve">ملعب البلدي الطيب بن عمار بالعمران </t>
  </si>
  <si>
    <t>العمران</t>
  </si>
  <si>
    <t>الملعب البلدي بالكرم</t>
  </si>
  <si>
    <t>الكرم</t>
  </si>
  <si>
    <t>الملعب البلدي فتحي زهير بقرطاج</t>
  </si>
  <si>
    <t>قرطاج</t>
  </si>
  <si>
    <t>الملعب الفرعي فتحي زهير بقرطاج</t>
  </si>
  <si>
    <t>الملعب البلدي منصف بلخير بجبل الجلود</t>
  </si>
  <si>
    <t>الملعب البلدي بالوردية</t>
  </si>
  <si>
    <t>الوردية</t>
  </si>
  <si>
    <t>الملعب البلدي الحديقة بالتحرير</t>
  </si>
  <si>
    <t>التحرير</t>
  </si>
  <si>
    <t xml:space="preserve"> الملعب البلدي بالزهور</t>
  </si>
  <si>
    <t>الملعب  البلدي بحي الخضراء</t>
  </si>
  <si>
    <t xml:space="preserve"> ملعب بالمركب البحري بن سعيد</t>
  </si>
  <si>
    <t xml:space="preserve"> الملعب  البلدي بالحرايرية</t>
  </si>
  <si>
    <t xml:space="preserve">التوزيع الجهوي للملاعب المعشبة بولاية اريانة  </t>
  </si>
  <si>
    <t>الملعب البلدي فرحات حشاد باريانة</t>
  </si>
  <si>
    <t>اريانة المدينة</t>
  </si>
  <si>
    <t xml:space="preserve"> ملعب برج الوزير</t>
  </si>
  <si>
    <t>سكرة</t>
  </si>
  <si>
    <t xml:space="preserve">ملعب عزيز تاج </t>
  </si>
  <si>
    <t xml:space="preserve">الملعب الفرعي عزيز تاج </t>
  </si>
  <si>
    <t>الملعب البلدي سيدي ثابت</t>
  </si>
  <si>
    <t>سيدي ثابت</t>
  </si>
  <si>
    <t xml:space="preserve"> الملعب البلدي بقلعة الأندلس</t>
  </si>
  <si>
    <t>قلعة الاندلس</t>
  </si>
  <si>
    <t>الملعب البلدي بالمنيهلة التضامن</t>
  </si>
  <si>
    <t>المنيهلة</t>
  </si>
  <si>
    <t xml:space="preserve">التوزيع الجهوي للملاعب المعشبة بولاية بن عروس  </t>
  </si>
  <si>
    <t xml:space="preserve">ملعب حمودة الحداد بمقرين  </t>
  </si>
  <si>
    <t>مقرين</t>
  </si>
  <si>
    <t>مقرين الرياض (سكك الحديد التونسي)</t>
  </si>
  <si>
    <t>رادس</t>
  </si>
  <si>
    <t>الملعب البلدي الجديد بالمحمدية</t>
  </si>
  <si>
    <t>المحمدية</t>
  </si>
  <si>
    <t>الملعب البلدي الهادي بن رمضان  برادس</t>
  </si>
  <si>
    <t>الملعب البلدي برادس (ملعب تمارين)</t>
  </si>
  <si>
    <t xml:space="preserve"> الملعب البلدي بالزهراء</t>
  </si>
  <si>
    <t>الزهراء</t>
  </si>
  <si>
    <t>الملعب البلدي بمرناق</t>
  </si>
  <si>
    <t>مرناق</t>
  </si>
  <si>
    <t>الملعب البلدي الجديد بفوشانة</t>
  </si>
  <si>
    <t>فوشانة</t>
  </si>
  <si>
    <t xml:space="preserve">الملعب الفرعي بمقرين </t>
  </si>
  <si>
    <t xml:space="preserve">التوزيع الجهوي للملاعب المعشبة بولاية منوبة  </t>
  </si>
  <si>
    <t>الملعب البلدي بوادي الليل</t>
  </si>
  <si>
    <t>الملعب البلدي بطبربة</t>
  </si>
  <si>
    <t>طبربة</t>
  </si>
  <si>
    <t>الملعب البلدي بالجديدة</t>
  </si>
  <si>
    <t>الجديدة</t>
  </si>
  <si>
    <t>الملعب البلدي بالمرناقية</t>
  </si>
  <si>
    <t>المرناقية</t>
  </si>
  <si>
    <t>الملعب البلدي بالبطان</t>
  </si>
  <si>
    <t>البطان</t>
  </si>
  <si>
    <t>الملعب البلدي ببرج العامري</t>
  </si>
  <si>
    <t xml:space="preserve"> الملعب  البلدي بالدندان</t>
  </si>
  <si>
    <t>ملعب فرعي بملعب البلدي بطبربة</t>
  </si>
  <si>
    <t xml:space="preserve">التوزيع الجهوي للملاعب المعشبة بولاية نابل </t>
  </si>
  <si>
    <t>قرمبالية</t>
  </si>
  <si>
    <t xml:space="preserve">الملعب التمارين  بقرمبالية </t>
  </si>
  <si>
    <t xml:space="preserve">الملعب البلدي  بني خلاّد </t>
  </si>
  <si>
    <t>بني خلاّد (ملعب تمارين)</t>
  </si>
  <si>
    <t>الملعب البلدي  نابل</t>
  </si>
  <si>
    <t xml:space="preserve">الملعب البلدي  قربة </t>
  </si>
  <si>
    <t>قربة</t>
  </si>
  <si>
    <t xml:space="preserve">الملعب البلدي  منزل بوزلفة </t>
  </si>
  <si>
    <t>الملعب البلدي  سليمان</t>
  </si>
  <si>
    <t>سليمان</t>
  </si>
  <si>
    <t>الملعب البلدي بالحمامات</t>
  </si>
  <si>
    <t>الحمامات</t>
  </si>
  <si>
    <t>الملعب البلدي بقليبية</t>
  </si>
  <si>
    <t>قليبية</t>
  </si>
  <si>
    <t>الملعب البلدي منزل تميم</t>
  </si>
  <si>
    <t>الملعب البلدي بتاكلسة</t>
  </si>
  <si>
    <t>الملعب البلدي بتازركة</t>
  </si>
  <si>
    <t>الملعب البلدي ببئر بورقبة</t>
  </si>
  <si>
    <t xml:space="preserve">التوزيع الجهوي للملاعب المعشبة بولاية زغوان </t>
  </si>
  <si>
    <t>الملعب البلدي الجديد بزغوان</t>
  </si>
  <si>
    <t>الملعب البلدي بالفحص</t>
  </si>
  <si>
    <t>الفحص</t>
  </si>
  <si>
    <t xml:space="preserve"> الملعب البلدي بالناظور</t>
  </si>
  <si>
    <t>الملعب البلدي بصواف</t>
  </si>
  <si>
    <t>صواف</t>
  </si>
  <si>
    <t xml:space="preserve">التوزيع الجهوي للملاعب المعشبة بولاية بنزرت  </t>
  </si>
  <si>
    <t xml:space="preserve">الملعب البلدي بمنزل بورقيبة </t>
  </si>
  <si>
    <t>منزل بورقيبة (ملعب تمارين)</t>
  </si>
  <si>
    <t>الملعب البلدي  الناظور</t>
  </si>
  <si>
    <t>ماطر</t>
  </si>
  <si>
    <t>الملعب البلدي بجرزونة</t>
  </si>
  <si>
    <t>جرزونة</t>
  </si>
  <si>
    <t>الملعب البلدي برأس الجبل</t>
  </si>
  <si>
    <t>الملعب البلدي منزل عبد الرحمان</t>
  </si>
  <si>
    <t>الملعب البلدي بسجنان</t>
  </si>
  <si>
    <t>سجنان</t>
  </si>
  <si>
    <t>الملعب البلدي بالعالية</t>
  </si>
  <si>
    <t>العالية</t>
  </si>
  <si>
    <t>الملعب البلدي بالماتلين</t>
  </si>
  <si>
    <t>الملعب البلدي بمنزل جميل</t>
  </si>
  <si>
    <t>الملعب البلدي بتينجة</t>
  </si>
  <si>
    <t>تينجة</t>
  </si>
  <si>
    <t xml:space="preserve">التوزيع الجهوي للملاعب المعشبة بولاية باجة  </t>
  </si>
  <si>
    <t xml:space="preserve">الملعب الأولمبي بوجمعة الكميتي بباجة </t>
  </si>
  <si>
    <t>الملعب البلدي بمجاز الباب</t>
  </si>
  <si>
    <t>الملعب البلدي بنفزة</t>
  </si>
  <si>
    <t>نفزة</t>
  </si>
  <si>
    <t>الملعب البلدي بتستور</t>
  </si>
  <si>
    <t>تستور</t>
  </si>
  <si>
    <t>الملعب البلدي بعمدون</t>
  </si>
  <si>
    <t>عمدون</t>
  </si>
  <si>
    <t xml:space="preserve">الملعب البلدي بقبلاط </t>
  </si>
  <si>
    <t>الملعب البلدي بتبرسق</t>
  </si>
  <si>
    <t>تبرسق</t>
  </si>
  <si>
    <t xml:space="preserve">التوزيع الجهوي للملاعب المعشبة بولاية بجندوبة  </t>
  </si>
  <si>
    <t xml:space="preserve"> الملعب البلدي  بوسالم </t>
  </si>
  <si>
    <t>بوسالم</t>
  </si>
  <si>
    <t>الملعب البلدي ببوسالم (ملعب تمارين)</t>
  </si>
  <si>
    <t>طبرقة</t>
  </si>
  <si>
    <t>الملعب البلدي بغار الدماء</t>
  </si>
  <si>
    <t>الملعب البلدي بفرنانة</t>
  </si>
  <si>
    <t>فرنانة</t>
  </si>
  <si>
    <t xml:space="preserve">الملعب البلدي بعين دراهم </t>
  </si>
  <si>
    <t xml:space="preserve"> الملعب البلدي بوادي مليز</t>
  </si>
  <si>
    <t xml:space="preserve">التوزيع الجهوي للملاعب المعشبة بولاية الكاف  </t>
  </si>
  <si>
    <t>الملعب البلدي نور الدين بالجيلاني</t>
  </si>
  <si>
    <t>الملعب البلدي بالدهماني</t>
  </si>
  <si>
    <t>الدهماني</t>
  </si>
  <si>
    <t>الملعب البلدي بقلعة سنان</t>
  </si>
  <si>
    <t>الملعب البلدي بالسرس</t>
  </si>
  <si>
    <t>السرس</t>
  </si>
  <si>
    <t>الملعب البلدي بالساقية</t>
  </si>
  <si>
    <t>الملعب البلدي بالقصور</t>
  </si>
  <si>
    <t>القصور</t>
  </si>
  <si>
    <t>الملعب البلدي بالجريصة</t>
  </si>
  <si>
    <t>الجريصة</t>
  </si>
  <si>
    <t xml:space="preserve"> الملعب البلدي بتاجروين</t>
  </si>
  <si>
    <t>تاجروين</t>
  </si>
  <si>
    <t xml:space="preserve"> الملعب البلدي بنبر</t>
  </si>
  <si>
    <t>نبر</t>
  </si>
  <si>
    <t>الملعب البلدي بالطويرف</t>
  </si>
  <si>
    <t xml:space="preserve">التوزيع الجهوي للملاعب المعشبة بولاية سليانة  </t>
  </si>
  <si>
    <t xml:space="preserve"> ملعب رئيسي بالمركب الرياضي بسليانة </t>
  </si>
  <si>
    <t>سليانة ملعب فرعي</t>
  </si>
  <si>
    <t xml:space="preserve">الملعب البلدي بمكثر </t>
  </si>
  <si>
    <t>مكثر</t>
  </si>
  <si>
    <t>الملعب البلدي بالكريب</t>
  </si>
  <si>
    <t>الكريب</t>
  </si>
  <si>
    <t>الملعب البلدي ببرقو</t>
  </si>
  <si>
    <t>برقو</t>
  </si>
  <si>
    <t>الملعب البلدي بالروحية</t>
  </si>
  <si>
    <t>الروحية</t>
  </si>
  <si>
    <t>الملعب البلدي بقعفور</t>
  </si>
  <si>
    <t>قعفور</t>
  </si>
  <si>
    <t>الملعب البلدي بالعروسة</t>
  </si>
  <si>
    <t>العروسة</t>
  </si>
  <si>
    <t xml:space="preserve">الملعب البلدي ببوعرادة </t>
  </si>
  <si>
    <t xml:space="preserve"> الملعب البلدي بكسرى</t>
  </si>
  <si>
    <t xml:space="preserve">التوزيع الجهوي للملاعب المعشبة بولاية سوسة  </t>
  </si>
  <si>
    <t>الملعب الأولبي بسوسة</t>
  </si>
  <si>
    <t>مساكن</t>
  </si>
  <si>
    <t>ملعب ألعاب القوى بسوسة</t>
  </si>
  <si>
    <t>الملعب البلدي بالقلعة الكبرى</t>
  </si>
  <si>
    <t xml:space="preserve">ملعب رقم 1 بالمركب المندمج طريق القلعة </t>
  </si>
  <si>
    <t xml:space="preserve">ملعب رقم 2 بالمركب المندمج طريق القلعة </t>
  </si>
  <si>
    <t xml:space="preserve">ملعب رقم 3 بالمركب المندمج طريق القلعة </t>
  </si>
  <si>
    <t>الملعب البلدي بالنفيضة</t>
  </si>
  <si>
    <t>النفيضة</t>
  </si>
  <si>
    <t>الملعب البلدي بمساكن</t>
  </si>
  <si>
    <t>الملعب البلدي بالسويس</t>
  </si>
  <si>
    <t>الملعب البلدي الكندار</t>
  </si>
  <si>
    <t>الملعب البلدي عبد العالي قدور بالقصيبة</t>
  </si>
  <si>
    <t>الملعب البلدي بالمسعدين</t>
  </si>
  <si>
    <t>الملعب البلدي ببوفيشة</t>
  </si>
  <si>
    <t>بوفيشة</t>
  </si>
  <si>
    <t>الملعب البلدي بسيدي بوعلي</t>
  </si>
  <si>
    <t xml:space="preserve">الملعب البلدي بأكودة </t>
  </si>
  <si>
    <t>الملعب البلدي بهرقلة</t>
  </si>
  <si>
    <t>هرقلة</t>
  </si>
  <si>
    <t>الملعب البلدي القديم بسيدي الهاني</t>
  </si>
  <si>
    <t xml:space="preserve">التوزيع الجهوي للملاعب المعشبة بولاية المنستير  </t>
  </si>
  <si>
    <t>الملعب البلدي  مصطفى بن جنات  المنستير</t>
  </si>
  <si>
    <t xml:space="preserve">الملعب البلدي  قصر هلال </t>
  </si>
  <si>
    <t xml:space="preserve"> ملعب البلدي  جمال</t>
  </si>
  <si>
    <t>جمال</t>
  </si>
  <si>
    <t>الملعب البلدي  المكنين</t>
  </si>
  <si>
    <t>المكنين</t>
  </si>
  <si>
    <t>الملعب البلدي بقصيبة المديوني</t>
  </si>
  <si>
    <t>زرمدين</t>
  </si>
  <si>
    <t>الملعب البلدي بالساحلين</t>
  </si>
  <si>
    <t>الساحلين</t>
  </si>
  <si>
    <t>الملعب البلدي ببنبلة</t>
  </si>
  <si>
    <t xml:space="preserve"> الملعب البلدي بالوردانين</t>
  </si>
  <si>
    <t>الوردانين</t>
  </si>
  <si>
    <t xml:space="preserve"> الملعب البلدي ببوحجر</t>
  </si>
  <si>
    <t xml:space="preserve"> الملعب البلدي بطبلبة</t>
  </si>
  <si>
    <t>طبلبة</t>
  </si>
  <si>
    <t xml:space="preserve"> الملعب البلدي ببني حسان</t>
  </si>
  <si>
    <t xml:space="preserve"> الملعب البلدي بمنزل النور</t>
  </si>
  <si>
    <t>بنبلة</t>
  </si>
  <si>
    <t xml:space="preserve"> الملعب البلدي بطوزة</t>
  </si>
  <si>
    <t>الملعب البلدي بخنيس</t>
  </si>
  <si>
    <t>الملعب البلدي بلمطة</t>
  </si>
  <si>
    <t>الملعب البلدي ببنان</t>
  </si>
  <si>
    <t xml:space="preserve"> الملعب البلدي بسيدي عامر</t>
  </si>
  <si>
    <t>البقالطة</t>
  </si>
  <si>
    <t>الملعب البلدي بمنزل فارسي</t>
  </si>
  <si>
    <t xml:space="preserve">التوزيع الجهوي للملاعب المعشبة بولاية المهدية  </t>
  </si>
  <si>
    <t xml:space="preserve"> ملعب أحمد خواجة بالمركب الرياضي  بالمهدية</t>
  </si>
  <si>
    <t>الملعب البلدي بالشابة</t>
  </si>
  <si>
    <t>الشابة</t>
  </si>
  <si>
    <t>الملعب البلدي الطاهر بن حسين بالجم</t>
  </si>
  <si>
    <t>الجم</t>
  </si>
  <si>
    <t xml:space="preserve"> الملعب البلدي برجيش</t>
  </si>
  <si>
    <t xml:space="preserve"> الملعب البلدي بقصور الساف</t>
  </si>
  <si>
    <t xml:space="preserve"> الملعب البلدي ببومرداس</t>
  </si>
  <si>
    <t>بومرداس</t>
  </si>
  <si>
    <t>الملعب البلدي بالسواسي</t>
  </si>
  <si>
    <t>السواسي</t>
  </si>
  <si>
    <t xml:space="preserve"> الملعب البلدي بكركر</t>
  </si>
  <si>
    <t>الملعب البلدي بسيدي علوان</t>
  </si>
  <si>
    <t xml:space="preserve">التوزيع الجهوي للملاعب المعشبة بولاية صفاقس </t>
  </si>
  <si>
    <t xml:space="preserve">ملعب فرعي ادريس2 (مركب النادي الصفاقسي) </t>
  </si>
  <si>
    <t>ملعب فرعي بالملعب البلدي 2 مارس عدد2</t>
  </si>
  <si>
    <t xml:space="preserve">الملعب البلدي فرحات حشاد بقرقنة </t>
  </si>
  <si>
    <t>قرقنة</t>
  </si>
  <si>
    <t>الملعب البلدي بحي الحبيب</t>
  </si>
  <si>
    <t>الملعب البلدي بالعين</t>
  </si>
  <si>
    <t>الملعب البلدي بجبناينة</t>
  </si>
  <si>
    <t>جبنيانة</t>
  </si>
  <si>
    <t>الملعب البلدي بعقارب</t>
  </si>
  <si>
    <t>عقارب</t>
  </si>
  <si>
    <t>الملعب البلدي بالمحرس</t>
  </si>
  <si>
    <t>المحرس</t>
  </si>
  <si>
    <t>الملعب البلدي بالصخيرة</t>
  </si>
  <si>
    <t>الصخيرة</t>
  </si>
  <si>
    <t>الملعب البلدي بالحنشة</t>
  </si>
  <si>
    <t>الحنشة</t>
  </si>
  <si>
    <t>الملعب البلدي بساقية الداير</t>
  </si>
  <si>
    <t xml:space="preserve">الملعب البلدي  بئر علي بن خليفة </t>
  </si>
  <si>
    <t>الملعب البلدي بمنزل شاكر</t>
  </si>
  <si>
    <t>الملعب البلدي باللوزة</t>
  </si>
  <si>
    <t>الملعب البلدي بحزق</t>
  </si>
  <si>
    <t xml:space="preserve">التوزيع الجهوي للملاعب المعشبة بولاية القيروان  </t>
  </si>
  <si>
    <t>الملعب البلدي علي الزواوي القيروان</t>
  </si>
  <si>
    <t xml:space="preserve">ملعب  حمدة العواني القيروان </t>
  </si>
  <si>
    <t>الملعب البلدي بحاجب العيون</t>
  </si>
  <si>
    <t>الملعب البلدي بحفوز</t>
  </si>
  <si>
    <t>حفوز</t>
  </si>
  <si>
    <t>الملعب البلدي بالوسلاتية</t>
  </si>
  <si>
    <t>الوسلاتية</t>
  </si>
  <si>
    <t>الملعب البلدي بالعلا</t>
  </si>
  <si>
    <t>العلا</t>
  </si>
  <si>
    <t>الملعب البلدي بالسبيخة</t>
  </si>
  <si>
    <t>الملعب البلدي ببوحجلة</t>
  </si>
  <si>
    <t>بوحجلة</t>
  </si>
  <si>
    <t>الملعب البلدي بالشراردة</t>
  </si>
  <si>
    <t>الشراردة</t>
  </si>
  <si>
    <t>الملعب البلدي بالشبيكة</t>
  </si>
  <si>
    <t>الشبيكة</t>
  </si>
  <si>
    <t>الملعب البلدي بنصر الله</t>
  </si>
  <si>
    <t xml:space="preserve"> الملعب البلدي بعين جلولة</t>
  </si>
  <si>
    <t xml:space="preserve">التوزيع الجهوي للملاعب المعشبة بولاية القصرين  </t>
  </si>
  <si>
    <t>الملعب البلدي القديم بالقصرين</t>
  </si>
  <si>
    <t>الملعب البلدي بسبيطلة</t>
  </si>
  <si>
    <t>سبيطلة</t>
  </si>
  <si>
    <t>الملعب البلدي بفريانة</t>
  </si>
  <si>
    <t>فريانة</t>
  </si>
  <si>
    <t>الملعب البلدي بماجل بلعباس</t>
  </si>
  <si>
    <t>الملعب البلدي بتالة</t>
  </si>
  <si>
    <t>تالة</t>
  </si>
  <si>
    <t>سبيبة</t>
  </si>
  <si>
    <t>جدليان</t>
  </si>
  <si>
    <t xml:space="preserve">التوزيع الجهوي للملاعب المعشبة بولاية سيدي بوزيد  </t>
  </si>
  <si>
    <t>الملعب البلدي بالرقاب</t>
  </si>
  <si>
    <t>الرقاب</t>
  </si>
  <si>
    <t>الملعب البلدي بجلمة</t>
  </si>
  <si>
    <t>جلمة</t>
  </si>
  <si>
    <t>الملعب البلدي ببئر الحفي</t>
  </si>
  <si>
    <t>الملعب البلدي سيدي علي بن عون</t>
  </si>
  <si>
    <t>الملعب البلدي بمنزل بوزيان</t>
  </si>
  <si>
    <t>الملعب البلدي بأولاد حفوز</t>
  </si>
  <si>
    <t>الملعب البلدي بالسبالة</t>
  </si>
  <si>
    <t>الملعب البلدي بالمكناسي</t>
  </si>
  <si>
    <t>المكناسي</t>
  </si>
  <si>
    <t>الملعب البلدي بالمزونة</t>
  </si>
  <si>
    <t>المزونة</t>
  </si>
  <si>
    <t xml:space="preserve">التوزيع الجهوي للملاعب المعشبة بولاية قابس  </t>
  </si>
  <si>
    <t>المركب الرياضي بقابس فرعي 1</t>
  </si>
  <si>
    <t>المركب الرياضي بقابس فرعي 2</t>
  </si>
  <si>
    <t>الملعب البلدي عمر دغمان</t>
  </si>
  <si>
    <t>الملعب الفرعي عمر دغمان</t>
  </si>
  <si>
    <t>الملعب البلدي بالحامة</t>
  </si>
  <si>
    <t>الحامة</t>
  </si>
  <si>
    <t>الملعب البلدي ببوشمة</t>
  </si>
  <si>
    <t>الملعب البلدي بشنني</t>
  </si>
  <si>
    <t>الملعب البلدي بالمطوية</t>
  </si>
  <si>
    <t>المطوية</t>
  </si>
  <si>
    <t>الملعب البلدي بوذرف</t>
  </si>
  <si>
    <t>الملعب الفرعي بمارث</t>
  </si>
  <si>
    <t>مارث</t>
  </si>
  <si>
    <t>الملعب البلدي بتبلبو</t>
  </si>
  <si>
    <t>الملعب البلدي بغنوش</t>
  </si>
  <si>
    <t>غنوش</t>
  </si>
  <si>
    <t>الملعب البلدي  بمارث</t>
  </si>
  <si>
    <t>الملعب البلدي بالزارات</t>
  </si>
  <si>
    <t xml:space="preserve">التوزيع الجهوي للملاعب المعشبة بولاية مدنين  </t>
  </si>
  <si>
    <t>الملعب البلدي القديم بجرجيس</t>
  </si>
  <si>
    <t>جرجيس</t>
  </si>
  <si>
    <t>المركب الرياضي بجرجيس "فرعي"</t>
  </si>
  <si>
    <t xml:space="preserve"> صلاح الدين بن حميدة بالمركب الرياضي بمدنين </t>
  </si>
  <si>
    <t>المركب الرياضي بمدنين "فرعي"</t>
  </si>
  <si>
    <t>ملعب بالمركب الرياضي بميدون</t>
  </si>
  <si>
    <t>الملعب البلدي بميدون</t>
  </si>
  <si>
    <t xml:space="preserve">الملعب البلدي بحومة السوق </t>
  </si>
  <si>
    <t>الملعب البلدي الجديد بالمركب الرياضي ببن قردان</t>
  </si>
  <si>
    <t>الملعب البلدي بآجيم</t>
  </si>
  <si>
    <t>الملعب البلدي القديم بجرجيس "فرعي"</t>
  </si>
  <si>
    <t>الملعب البلدي بحومة السوق "فرعي"</t>
  </si>
  <si>
    <t>الملعب البلدي القديم ببنقردان</t>
  </si>
  <si>
    <t>الملعب البلدي بشماخ</t>
  </si>
  <si>
    <t>الملعب البلدي بسيدي مخلوف</t>
  </si>
  <si>
    <t>الملعب البلدي ببني خداش</t>
  </si>
  <si>
    <t>الملعب البلدي بحسي عمر</t>
  </si>
  <si>
    <t xml:space="preserve">التوزيع الجهوي للملاعب المعشبة بولاية تطاوين  </t>
  </si>
  <si>
    <t xml:space="preserve">ملعب  فرعي بالمركب الرياضي نجيب الخطاب بحي المرجان بتطاوين </t>
  </si>
  <si>
    <t>غمراسن</t>
  </si>
  <si>
    <t>الملعب البلدي عبد الحكيم المقدميني</t>
  </si>
  <si>
    <t xml:space="preserve">الملعب البلدي بالصمار </t>
  </si>
  <si>
    <t>الصمار</t>
  </si>
  <si>
    <t xml:space="preserve">الملعب البلدي بالذهيبة </t>
  </si>
  <si>
    <t xml:space="preserve">الملعب البلدي برمادة </t>
  </si>
  <si>
    <t>رمادة</t>
  </si>
  <si>
    <t xml:space="preserve">التوزيع الجهوي للملاعب المعشبة بولاية قفصة  </t>
  </si>
  <si>
    <t>الملعب البلدي بالمتلوي</t>
  </si>
  <si>
    <t>المتلوي</t>
  </si>
  <si>
    <t>ملعب محمد القمودي بقفصة</t>
  </si>
  <si>
    <t>الرديف</t>
  </si>
  <si>
    <t>الملعب البلدي بالمظيلة</t>
  </si>
  <si>
    <t>المظيلة</t>
  </si>
  <si>
    <t>الملعب البلدي بأم العرايس</t>
  </si>
  <si>
    <t>الملعب البلدي الجديد بالقصر</t>
  </si>
  <si>
    <t>القصر</t>
  </si>
  <si>
    <t>الملعب البلدي بلالة</t>
  </si>
  <si>
    <t>الملعب البلدي ببلخير</t>
  </si>
  <si>
    <t>بلخير</t>
  </si>
  <si>
    <t xml:space="preserve"> الملعب الفرعي بالمتلوي</t>
  </si>
  <si>
    <t>الملعب البلدي بالسند</t>
  </si>
  <si>
    <t>السند</t>
  </si>
  <si>
    <t>الملعب البلدي القديم بالقطار</t>
  </si>
  <si>
    <t>القطار</t>
  </si>
  <si>
    <t xml:space="preserve">التوزيع الجهوي للملاعب المعشبة بولاية توزر </t>
  </si>
  <si>
    <t xml:space="preserve">ملعب بالمركب الرياضي  توزر </t>
  </si>
  <si>
    <t xml:space="preserve">ملعب  "فرعي" بالمركب الرياضي  توزر </t>
  </si>
  <si>
    <t>الملعب البلدي بدقاش</t>
  </si>
  <si>
    <t>دقاش</t>
  </si>
  <si>
    <t>الملعب البلدي بحامة الجريد</t>
  </si>
  <si>
    <t>الملعب البلدي بحزوة</t>
  </si>
  <si>
    <t>حزوة</t>
  </si>
  <si>
    <t>الملعب البلدي بميداس</t>
  </si>
  <si>
    <t>تمغزة</t>
  </si>
  <si>
    <t>الملعب البلدي الجديد بنفطة</t>
  </si>
  <si>
    <t>نفطة</t>
  </si>
  <si>
    <t xml:space="preserve"> الملعب البلدي القديم بتوزر</t>
  </si>
  <si>
    <t>الملعب البلدي بتمغزة</t>
  </si>
  <si>
    <t xml:space="preserve">التوزيع الجهوي للملاعب المعشبة بولاية قبلي  </t>
  </si>
  <si>
    <t>الملعب البلدي بقبلي</t>
  </si>
  <si>
    <t>الملعب البلدي بدوز</t>
  </si>
  <si>
    <t>الملعب القديم بقبلي</t>
  </si>
  <si>
    <t>الملعب البلدي بسوق الأحد</t>
  </si>
  <si>
    <t>حديقة الرياضة "أ" ملعب تمارين عـ2دد</t>
  </si>
  <si>
    <t>الحرائرية</t>
  </si>
  <si>
    <t>السيجومي</t>
  </si>
  <si>
    <t>المدينة</t>
  </si>
  <si>
    <t xml:space="preserve">ملعب فرعي حمّام الأنف </t>
  </si>
  <si>
    <t>ملعب منداس فرانس حمام الأنف</t>
  </si>
  <si>
    <t xml:space="preserve"> ملعب تمارين عدد3 بالمركب الرياضي برج السدرية</t>
  </si>
  <si>
    <t>الملعب البلدي  برج السدرية</t>
  </si>
  <si>
    <t>ملعب ألعاب القوى برادس</t>
  </si>
  <si>
    <t>الملعب البلدي بالخليدية</t>
  </si>
  <si>
    <t xml:space="preserve">الملعب البلدي حمّام الأنف </t>
  </si>
  <si>
    <t xml:space="preserve"> ملعب تمارين عدد1 بالمركب الرياضي برج السدرية</t>
  </si>
  <si>
    <t xml:space="preserve"> ملعب تمارين عدد2 بالمركب الرياضي برج السدرية</t>
  </si>
  <si>
    <t>الملعب الأولمبي برادس</t>
  </si>
  <si>
    <t xml:space="preserve">مركز ألعاب القوى برادس </t>
  </si>
  <si>
    <t>الملعب البلدي 15 أكتوبر رئيسي</t>
  </si>
  <si>
    <t>الملعب البلدي   أحمد البصيري</t>
  </si>
  <si>
    <t>الملعب  15 أكتوبر تمارين</t>
  </si>
  <si>
    <t xml:space="preserve"> الملعب البلدي بغار الملح</t>
  </si>
  <si>
    <t>الملعب الأولمبي بوجمعة الكميتي ملعب فرعي 1</t>
  </si>
  <si>
    <t>ملعب مركز تكوين الشبان 1 باجة</t>
  </si>
  <si>
    <t xml:space="preserve">ملعب 9 أفريل جندوبة </t>
  </si>
  <si>
    <t xml:space="preserve"> ملعب فرعي عـــ1ــــدد بالمركب الرياضي بجندوبة</t>
  </si>
  <si>
    <t>الملعب البلدي بطبرقة</t>
  </si>
  <si>
    <t xml:space="preserve"> المركب الرياضي بجندوبة  معز الطويهري</t>
  </si>
  <si>
    <t>ملعب عدد1 بالمركب الرياضي الدولي بعين دراهم</t>
  </si>
  <si>
    <t>ملعب عدد 3 بالمركب الرياضي الدولي بعين دراهم</t>
  </si>
  <si>
    <t>ملعب عدد 2 بالمركب الرياضي الدولي بعين دراهم</t>
  </si>
  <si>
    <t>الطويرف</t>
  </si>
  <si>
    <t>ملعب بالمركب الرياضي بالكاف</t>
  </si>
  <si>
    <t xml:space="preserve">ملعب  فرعي "2" بالمركب الرياضي بالكاف </t>
  </si>
  <si>
    <t>أكودة</t>
  </si>
  <si>
    <t>کندار</t>
  </si>
  <si>
    <t>القلعة الصغرى ملعب فرعي</t>
  </si>
  <si>
    <t>ملعب بوعلي لحوار ملعب فرعي1</t>
  </si>
  <si>
    <t>الملعب الأولبي بسوسة (ملعب فرعي 2)</t>
  </si>
  <si>
    <t>الملعب الأولبي بسوسة (ملعب فرعي 3)</t>
  </si>
  <si>
    <t xml:space="preserve"> الملعب البلدي الزهور</t>
  </si>
  <si>
    <t>مركب مصطفى عمارة (الملعب الفرعي)</t>
  </si>
  <si>
    <t>الملعب الفرعي  بمساكن</t>
  </si>
  <si>
    <t xml:space="preserve">  ملعب البلدي  القلعة الصغرى</t>
  </si>
  <si>
    <t xml:space="preserve">ملعب  بوعلي لحوار حمّام سوسة </t>
  </si>
  <si>
    <t>الملعب الأولبي بسوسة (ملعب فرعي 1)</t>
  </si>
  <si>
    <t>ملعب (مركب النجم الساحلي)</t>
  </si>
  <si>
    <t>مركب مصطفى عمارة (الملعب الرئيسي)</t>
  </si>
  <si>
    <t xml:space="preserve"> ملعب رقبي مساكن</t>
  </si>
  <si>
    <t>الملعب البلدي بالبقالطة</t>
  </si>
  <si>
    <t>المنستير ملعب فرعي 3</t>
  </si>
  <si>
    <t>جمال ملعب فرعي 2</t>
  </si>
  <si>
    <t>الملعب البلدي منزل كامل</t>
  </si>
  <si>
    <t>ملعب رقبي بزرمدين</t>
  </si>
  <si>
    <t>قصر هلال ملعب فرعي 1</t>
  </si>
  <si>
    <t>قصر هلال ملعب فرعي 2</t>
  </si>
  <si>
    <t>المنستير ملعب فرعي 2</t>
  </si>
  <si>
    <t>جمال ملعب رقبي 1</t>
  </si>
  <si>
    <t>جمال ملعب فرعي 1</t>
  </si>
  <si>
    <t>الملعب البلدي أولاد شامخ</t>
  </si>
  <si>
    <t>الملعب البلدي  2 مارس عدد 1</t>
  </si>
  <si>
    <t>الملهب البلدي  2 مارس عدد 2</t>
  </si>
  <si>
    <t>الملعب البلدي عامر القرقوري</t>
  </si>
  <si>
    <t>ملعب المعهد  العالي للرياضة والتربية البدنية بصفاقس</t>
  </si>
  <si>
    <t xml:space="preserve">الملعب البلدي الطيب المهيري صفاقس </t>
  </si>
  <si>
    <t>المهيري صفاقس (ملعب فرعي1)</t>
  </si>
  <si>
    <t>المهيري صفاقس (ملعب فرعي2)</t>
  </si>
  <si>
    <t>السبيخة</t>
  </si>
  <si>
    <t>ملعب علي الزواوي القيروان (  الملعب الفرعي1)</t>
  </si>
  <si>
    <t>ملعب بمركز ألعاب القوى</t>
  </si>
  <si>
    <t>حمدة العواني القيروان (ملعب فرعي 1)</t>
  </si>
  <si>
    <t xml:space="preserve">حمدة العواني القيروان (ملعب فرعي 2) </t>
  </si>
  <si>
    <t xml:space="preserve">المركب الرياضي بقابس </t>
  </si>
  <si>
    <t>ذهيبة</t>
  </si>
  <si>
    <t>الملعب البلدي بالبئر الأحمر</t>
  </si>
  <si>
    <t xml:space="preserve">ملعب بالمركب الرياضي نجيب الخطاب بحي المرجان بتطاوين </t>
  </si>
  <si>
    <t>المصدر : إدارة التخطيط و التقييم</t>
  </si>
  <si>
    <t>ملعب فرعي بالملعب البلدي بالكرم</t>
  </si>
  <si>
    <t xml:space="preserve"> م. تمارين 1 المرسى (عبد العزيز الشتيوي)</t>
  </si>
  <si>
    <t xml:space="preserve"> م. تمارين 2 المرسى (عبد العزيز الشتيوي)</t>
  </si>
  <si>
    <t>الحي الوطني الرياضي (ملعب تمارين1)</t>
  </si>
  <si>
    <t>الحي الوطني الرياضي (ملعب تمارين2)</t>
  </si>
  <si>
    <t>ملعب فرعي 2 بملعب جبل الجلود</t>
  </si>
  <si>
    <t>ملعب فرعي 3 بملعب جبل الجلود</t>
  </si>
  <si>
    <t>ملعب فرعي 4 بملعب جبل الجلود</t>
  </si>
  <si>
    <t>ملعب فرعي 1 بملعب جبل الجلود</t>
  </si>
  <si>
    <t>ملعب حي الطيران 1 حي الطيران بالزهور</t>
  </si>
  <si>
    <t xml:space="preserve"> م. تمارين 3 المرسى (عبد العزيز الشتيوي)</t>
  </si>
  <si>
    <t xml:space="preserve">ملعب رقبي1 الحي الوطني الرياضي </t>
  </si>
  <si>
    <t xml:space="preserve">ملعب فرعي الشادلي زويتن </t>
  </si>
  <si>
    <t>ملعب كرة قدم مفتاح سعد الله</t>
  </si>
  <si>
    <t>الملعب البلدي بحي إبن خلدون</t>
  </si>
  <si>
    <t xml:space="preserve"> ملعب عبد العزيز الشتيوي بالمرسى</t>
  </si>
  <si>
    <t>الملعب الأولمبي بالمنزه</t>
  </si>
  <si>
    <t xml:space="preserve">ملعب رقبي2 الحي الوطني الرياضي </t>
  </si>
  <si>
    <t>ملعب الشادلي زويتن</t>
  </si>
  <si>
    <t>جبل_الجلود</t>
  </si>
  <si>
    <t>حي_الخضراء</t>
  </si>
  <si>
    <t>العمران_الأعلى</t>
  </si>
  <si>
    <t>نوعية الأرضية</t>
  </si>
  <si>
    <t>إصطناعية</t>
  </si>
  <si>
    <t>طبيعي</t>
  </si>
  <si>
    <t>الملعب البلدي بالمركب الرياضي  بمنوبة</t>
  </si>
  <si>
    <t>ملعب ألعاب قوى بالمعهد العالي للرياضة والتربية البدنية بقصر السعيد</t>
  </si>
  <si>
    <t>برج_العامري</t>
  </si>
  <si>
    <t>مَنوبة</t>
  </si>
  <si>
    <t>وادي_الليل</t>
  </si>
  <si>
    <t xml:space="preserve"> الملعب الفرعي بن_عروس </t>
  </si>
  <si>
    <t xml:space="preserve">(ملعب تمارين1) الحي الألمبي برادس </t>
  </si>
  <si>
    <t xml:space="preserve"> (ملعب تمارين2) الحي الألمبي برادس</t>
  </si>
  <si>
    <t xml:space="preserve"> (ملعب تمارين3)الحي الألمبي برادس</t>
  </si>
  <si>
    <t xml:space="preserve"> ملعب البلدي بن_عروس</t>
  </si>
  <si>
    <t>بِن_عروس</t>
  </si>
  <si>
    <t>حمام_الأنف</t>
  </si>
  <si>
    <t>حمام_الشط</t>
  </si>
  <si>
    <t xml:space="preserve">الملعب الفرعي لكرة القدم  بقربة </t>
  </si>
  <si>
    <t>ملعب فرعي إصطناعي بنابل</t>
  </si>
  <si>
    <t>ملعب رقبي بنابل</t>
  </si>
  <si>
    <t>الملعب البلدي بقرمبالية</t>
  </si>
  <si>
    <t>بني_خلاد</t>
  </si>
  <si>
    <t>نَابل</t>
  </si>
  <si>
    <t>تأكلسة</t>
  </si>
  <si>
    <t>منزل_بوزلفة</t>
  </si>
  <si>
    <t>منزل_تميم</t>
  </si>
  <si>
    <t>الملعب الفرعي ببئر مشارقة</t>
  </si>
  <si>
    <t>الملعب البلدي القديم بزغوان</t>
  </si>
  <si>
    <t>الملعب البلدي بالزريبة قرية</t>
  </si>
  <si>
    <t>الملعب البلدي عادل خذر بالفحص</t>
  </si>
  <si>
    <t>الملعب الشهيد محمد بن بلقاسم  ببئر مشارقة</t>
  </si>
  <si>
    <t>الملعب البلدي الهادي الأبيض بالزريبة حمام</t>
  </si>
  <si>
    <t>بئر_مشارقة</t>
  </si>
  <si>
    <t>الناظور</t>
  </si>
  <si>
    <t>زَغوان</t>
  </si>
  <si>
    <t>الزريبة</t>
  </si>
  <si>
    <t>الملعب البلدي بعوسجة</t>
  </si>
  <si>
    <t xml:space="preserve">الملعب البلدي الجديد بماطر </t>
  </si>
  <si>
    <t>بنزرت_الشمالية</t>
  </si>
  <si>
    <t>منزل_بورقيبة</t>
  </si>
  <si>
    <t>راس_الجبل</t>
  </si>
  <si>
    <t>غار_الملح</t>
  </si>
  <si>
    <t>منزل_جميل</t>
  </si>
  <si>
    <t>باجة_الشمالية</t>
  </si>
  <si>
    <t>قبلاط</t>
  </si>
  <si>
    <t>مجاز_الباب</t>
  </si>
  <si>
    <t xml:space="preserve"> ملعب فرعي عـــ2ــــدد بالمركب الرياضي بجندوبة</t>
  </si>
  <si>
    <t>جَندوبة_الشمالية‬</t>
  </si>
  <si>
    <t>عين_دراهم</t>
  </si>
  <si>
    <t>غار_الدماء</t>
  </si>
  <si>
    <t>وادي_مليز</t>
  </si>
  <si>
    <t>جَندوبة</t>
  </si>
  <si>
    <t xml:space="preserve">ملعب  فرعي 1 بالمركب الرياضي بالكاف </t>
  </si>
  <si>
    <t>ملعب تمارين المعهد العالي للرياضة والتربية البدنية بالكاف</t>
  </si>
  <si>
    <t>الكاف_الشرقية</t>
  </si>
  <si>
    <t>الكاف_الغربية</t>
  </si>
  <si>
    <t>ساقية_سيدي_يوسف</t>
  </si>
  <si>
    <t>قلعة_سنان</t>
  </si>
  <si>
    <t>سليانة_الشمالية</t>
  </si>
  <si>
    <t>بوعرادة</t>
  </si>
  <si>
    <t>کسری</t>
  </si>
  <si>
    <t>القلعة_الصغرى</t>
  </si>
  <si>
    <t>حمام_سوسة</t>
  </si>
  <si>
    <t>سوسة_جوهرة</t>
  </si>
  <si>
    <t>سوسة_سيدي_عبد_الحميد</t>
  </si>
  <si>
    <t>سيدي_الهاني</t>
  </si>
  <si>
    <t>الزاوية_القصيبة_الثريات</t>
  </si>
  <si>
    <t>القلعة_الكبرى</t>
  </si>
  <si>
    <t>سوسة_الرياض</t>
  </si>
  <si>
    <t>سيدي_بوعلي</t>
  </si>
  <si>
    <t>الملعب الفرعي2  بمساكن</t>
  </si>
  <si>
    <t>الملعب البلدي بالكنايس</t>
  </si>
  <si>
    <t>الملعب البلدي بالبرجين</t>
  </si>
  <si>
    <t xml:space="preserve"> ملعب فرعي 1المنستير</t>
  </si>
  <si>
    <t>المنَستير</t>
  </si>
  <si>
    <t>قصر_هلال</t>
  </si>
  <si>
    <t>بني_حسان</t>
  </si>
  <si>
    <t>صيادة_لمطة_بوحجر</t>
  </si>
  <si>
    <t>قصيبة_المديوني</t>
  </si>
  <si>
    <t>الملعب الفرعي بالشابة</t>
  </si>
  <si>
    <t>المهدية ملعب فرعي 1بالمركب الرياضي</t>
  </si>
  <si>
    <t>الملعب الفرعي 2 بالمركب الرياضي</t>
  </si>
  <si>
    <t>المَهدية</t>
  </si>
  <si>
    <t>الرجيش</t>
  </si>
  <si>
    <t>أولاد_شامخ</t>
  </si>
  <si>
    <t>سيدي_علوان</t>
  </si>
  <si>
    <t>قصور_الساف</t>
  </si>
  <si>
    <t>صفاقس_المدينة</t>
  </si>
  <si>
    <t>صفاقس_الجنوبية</t>
  </si>
  <si>
    <t>بئر_علي_بن_خليفة</t>
  </si>
  <si>
    <t>ساقية_الدائر</t>
  </si>
  <si>
    <t>صفاقس_الغربية</t>
  </si>
  <si>
    <t>منزل_شاكر</t>
  </si>
  <si>
    <t xml:space="preserve">ملعب فرعي  ادريس 1(مركب النادي الصفاقسي) </t>
  </si>
  <si>
    <t>القيروان_الشمالية</t>
  </si>
  <si>
    <t>القيروان_الجنوبية</t>
  </si>
  <si>
    <t>عين_جلولة</t>
  </si>
  <si>
    <t>حاجب_العيون</t>
  </si>
  <si>
    <t>نصر_الله</t>
  </si>
  <si>
    <t xml:space="preserve"> الملعب البلدي بجدليان</t>
  </si>
  <si>
    <t>الملعب البلدي بسبيبة</t>
  </si>
  <si>
    <t>ملعب بالمركب الرياضي بفوسانة</t>
  </si>
  <si>
    <t>المركب الرياضي بالقصرين</t>
  </si>
  <si>
    <t>القصرين_الشمالية</t>
  </si>
  <si>
    <t>ماجل_بالعباس</t>
  </si>
  <si>
    <t>فوسانة</t>
  </si>
  <si>
    <t xml:space="preserve">ملعب فرعي 1 بالمركب الرياضي </t>
  </si>
  <si>
    <t xml:space="preserve"> الملعب البلدي القديم بسيدي_بوزيد</t>
  </si>
  <si>
    <t>المركب الرياضي بسيدي_بوزيد</t>
  </si>
  <si>
    <t xml:space="preserve"> ملعب ألعاب القوى سيدي_بوزيد</t>
  </si>
  <si>
    <t>سيدي_بوزيد_الغربية</t>
  </si>
  <si>
    <t>أولاد_حفوز</t>
  </si>
  <si>
    <t>بئر_الحفي</t>
  </si>
  <si>
    <t>سيالة_أولاد_عسكر</t>
  </si>
  <si>
    <t>سيدي_علي_بن_عون</t>
  </si>
  <si>
    <t>منزل_بوزيان</t>
  </si>
  <si>
    <t>ملعب ألعاب القوى بمركز رياضيي النخبة</t>
  </si>
  <si>
    <t>قابس_المدينة</t>
  </si>
  <si>
    <t>وذرف</t>
  </si>
  <si>
    <t>قابس_الجنوبية</t>
  </si>
  <si>
    <t>قابس_الغربية</t>
  </si>
  <si>
    <t xml:space="preserve"> الملعب الفرعي بالمركب الرياضي بميدون  </t>
  </si>
  <si>
    <t xml:space="preserve"> الملعب البلدي بقلالة</t>
  </si>
  <si>
    <t>الملعب البلدي بالجدارية</t>
  </si>
  <si>
    <t xml:space="preserve">المركب الرياضي بجرجيس </t>
  </si>
  <si>
    <t>جربة_حومة_السوق</t>
  </si>
  <si>
    <t>جربة_ميدون</t>
  </si>
  <si>
    <t>مدنين_الجنوبية</t>
  </si>
  <si>
    <t>بنقردان</t>
  </si>
  <si>
    <t>بني_خداش</t>
  </si>
  <si>
    <t>جربة_أجيم</t>
  </si>
  <si>
    <t>سيدي_مخلوف</t>
  </si>
  <si>
    <t>الملعب البلدي محمد بوغنيم بغمراسن</t>
  </si>
  <si>
    <t>تطاوين_الشمالية</t>
  </si>
  <si>
    <t>البئر_الأحمر</t>
  </si>
  <si>
    <t>تطاوين_الجنوبية</t>
  </si>
  <si>
    <t xml:space="preserve"> ملعب فرعي  محمد القمدي</t>
  </si>
  <si>
    <t>المركب الرياضي  محمد رواشدة ملعب فرعي1</t>
  </si>
  <si>
    <t>الملعب البلدي الجديد بالرديف</t>
  </si>
  <si>
    <t>الملعب القديم بالقصر</t>
  </si>
  <si>
    <t>ملعب باللمركب الرياضي محمد رواشدة بقفصة</t>
  </si>
  <si>
    <t>ملعب ألعاب القوى بمركز رياضيي النخبة بقفصة</t>
  </si>
  <si>
    <t>قفصة_الجنوبية</t>
  </si>
  <si>
    <t>أم_العرائس</t>
  </si>
  <si>
    <t>تُوزر</t>
  </si>
  <si>
    <t>حامة_الجريد</t>
  </si>
  <si>
    <t>دوز_الشمالية</t>
  </si>
  <si>
    <t>سوق_الأحد</t>
  </si>
  <si>
    <t>قبلي_الشمالية</t>
  </si>
  <si>
    <t>الجملة الفرعية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</si>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</sst>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b/>
      <sz val="12"/>
      <name val="Sultan bold"/>
    </font>
    <font>
      <b/>
      <sz val="14"/>
      <name val="Sultan bold"/>
    </font>
    <font>
      <b/>
      <sz val="16"/>
      <name val="Sultan bold"/>
    </font>
  </fonts>
  <fills count="4">
    <fill>
      <patternFill patternType="none"/>
    </fill>
    <fill>
      <patternFill patternType="gray125"/>
    </fill>
    <fill>
      <patternFill patternType="solid">
        <fgColor rgb="FF538DD5"/>
        <bgColor rgb="FF538DD5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0" fillId="0" borderId="0" xfId="1" applyFont="1" applyProtection="1"/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right" vertical="center" wrapText="1" readingOrder="2"/>
    </xf>
    <xf numFmtId="0" fontId="7" fillId="2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right" vertical="center" wrapText="1" readingOrder="2"/>
    </xf>
    <xf numFmtId="0" fontId="5" fillId="3" borderId="1" xfId="1" applyFont="1" applyFill="1" applyBorder="1" applyAlignment="1" applyProtection="1">
      <alignment horizontal="right" vertical="center" wrapText="1" readingOrder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 readingOrder="2"/>
    </xf>
    <xf numFmtId="0" fontId="5" fillId="0" borderId="3" xfId="1" applyFont="1" applyBorder="1" applyAlignment="1" applyProtection="1">
      <alignment horizontal="right" vertical="center" wrapText="1" readingOrder="2"/>
    </xf>
    <xf numFmtId="0" fontId="6" fillId="0" borderId="1" xfId="1" applyFont="1" applyBorder="1" applyProtection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3" xfId="1" applyFont="1" applyFill="1" applyBorder="1" applyAlignment="1" applyProtection="1">
      <alignment horizontal="right" vertical="center" wrapText="1" readingOrder="2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right" vertical="center"/>
    </xf>
    <xf numFmtId="0" fontId="2" fillId="0" borderId="0" xfId="1" applyFont="1" applyProtection="1"/>
    <xf numFmtId="0" fontId="3" fillId="0" borderId="7" xfId="0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right" vertical="center" wrapText="1" readingOrder="2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 wrapText="1" readingOrder="2"/>
    </xf>
    <xf numFmtId="0" fontId="6" fillId="0" borderId="7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 wrapText="1" readingOrder="2"/>
    </xf>
    <xf numFmtId="0" fontId="5" fillId="3" borderId="7" xfId="1" applyFont="1" applyFill="1" applyBorder="1" applyAlignment="1" applyProtection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</cellXfs>
  <cellStyles count="2">
    <cellStyle name="Normal" xfId="0" builtinId="0" customBuiltin="1"/>
    <cellStyle name="Normal 2" xfId="1" xr:uid="{05C89870-E113-4874-934D-F641C4C8A2C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95A9-1C6D-4CFA-93D5-2B9596552C63}">
  <sheetPr>
    <tabColor rgb="FF00B050"/>
  </sheetPr>
  <dimension ref="A1:G465"/>
  <sheetViews>
    <sheetView rightToLeft="1" tabSelected="1" view="pageBreakPreview" zoomScale="120" zoomScaleNormal="140" zoomScaleSheetLayoutView="120" workbookViewId="0">
      <selection activeCell="C9" sqref="C9"/>
    </sheetView>
  </sheetViews>
  <sheetFormatPr baseColWidth="10" defaultRowHeight="15"/>
  <cols>
    <col min="1" max="1" width="11.7109375" style="1" customWidth="1"/>
    <col min="2" max="2" width="41.85546875" style="1" customWidth="1"/>
    <col min="3" max="3" width="21.28515625" style="1" customWidth="1"/>
    <col min="4" max="4" width="31.85546875" style="1" customWidth="1"/>
    <col min="5" max="5" width="41.140625" style="1" customWidth="1"/>
    <col min="6" max="6" width="11.42578125" style="1" customWidth="1"/>
    <col min="7" max="16384" width="11.42578125" style="1"/>
  </cols>
  <sheetData>
    <row r="1" spans="1:4" ht="32.25" customHeight="1">
      <c r="A1" s="28" t="s">
        <v>0</v>
      </c>
      <c r="B1" s="29"/>
      <c r="C1" s="30"/>
      <c r="D1" s="31"/>
    </row>
    <row r="2" spans="1:4" ht="23.25" customHeight="1">
      <c r="A2" s="7" t="s">
        <v>1</v>
      </c>
      <c r="B2" s="2" t="s">
        <v>2</v>
      </c>
      <c r="C2" s="19" t="s">
        <v>491</v>
      </c>
      <c r="D2" s="8" t="s">
        <v>3</v>
      </c>
    </row>
    <row r="3" spans="1:4" customFormat="1" ht="21.95" customHeight="1">
      <c r="A3" s="9">
        <v>1</v>
      </c>
      <c r="B3" s="3" t="s">
        <v>469</v>
      </c>
      <c r="C3" s="23" t="s">
        <v>492</v>
      </c>
      <c r="D3" s="10" t="s">
        <v>29</v>
      </c>
    </row>
    <row r="4" spans="1:4" customFormat="1" ht="21.95" customHeight="1">
      <c r="A4" s="9">
        <f t="shared" ref="A4:A51" si="0">A3+1</f>
        <v>2</v>
      </c>
      <c r="B4" s="3" t="s">
        <v>470</v>
      </c>
      <c r="C4" s="23" t="s">
        <v>492</v>
      </c>
      <c r="D4" s="10" t="s">
        <v>8</v>
      </c>
    </row>
    <row r="5" spans="1:4" customFormat="1" ht="21.95" customHeight="1">
      <c r="A5" s="9">
        <f t="shared" si="0"/>
        <v>3</v>
      </c>
      <c r="B5" s="3" t="s">
        <v>471</v>
      </c>
      <c r="C5" s="23" t="s">
        <v>492</v>
      </c>
      <c r="D5" s="10" t="s">
        <v>8</v>
      </c>
    </row>
    <row r="6" spans="1:4" customFormat="1" ht="21.95" customHeight="1">
      <c r="A6" s="9">
        <f t="shared" si="0"/>
        <v>4</v>
      </c>
      <c r="B6" s="3" t="s">
        <v>472</v>
      </c>
      <c r="C6" s="23" t="s">
        <v>492</v>
      </c>
      <c r="D6" s="10" t="s">
        <v>4</v>
      </c>
    </row>
    <row r="7" spans="1:4" customFormat="1" ht="21.95" customHeight="1">
      <c r="A7" s="9">
        <f t="shared" si="0"/>
        <v>5</v>
      </c>
      <c r="B7" s="3" t="s">
        <v>473</v>
      </c>
      <c r="C7" s="23" t="s">
        <v>492</v>
      </c>
      <c r="D7" s="10" t="s">
        <v>4</v>
      </c>
    </row>
    <row r="8" spans="1:4" customFormat="1" ht="21.95" customHeight="1">
      <c r="A8" s="9">
        <f t="shared" si="0"/>
        <v>6</v>
      </c>
      <c r="B8" s="3" t="s">
        <v>395</v>
      </c>
      <c r="C8" s="23" t="s">
        <v>492</v>
      </c>
      <c r="D8" s="10" t="s">
        <v>4</v>
      </c>
    </row>
    <row r="9" spans="1:4" customFormat="1" ht="28.5" customHeight="1">
      <c r="A9" s="9">
        <f t="shared" si="0"/>
        <v>7</v>
      </c>
      <c r="B9" s="3" t="s">
        <v>15</v>
      </c>
      <c r="C9" s="23" t="s">
        <v>492</v>
      </c>
      <c r="D9" s="10" t="s">
        <v>4</v>
      </c>
    </row>
    <row r="10" spans="1:4" customFormat="1" ht="21.95" customHeight="1">
      <c r="A10" s="9">
        <f t="shared" si="0"/>
        <v>8</v>
      </c>
      <c r="B10" s="11" t="s">
        <v>16</v>
      </c>
      <c r="C10" s="24" t="s">
        <v>492</v>
      </c>
      <c r="D10" s="10" t="s">
        <v>4</v>
      </c>
    </row>
    <row r="11" spans="1:4" customFormat="1" ht="30" customHeight="1">
      <c r="A11" s="9">
        <f t="shared" si="0"/>
        <v>9</v>
      </c>
      <c r="B11" s="3" t="s">
        <v>17</v>
      </c>
      <c r="C11" s="23" t="s">
        <v>492</v>
      </c>
      <c r="D11" s="10" t="s">
        <v>4</v>
      </c>
    </row>
    <row r="12" spans="1:4" customFormat="1" ht="30" customHeight="1">
      <c r="A12" s="9">
        <f t="shared" si="0"/>
        <v>10</v>
      </c>
      <c r="B12" s="3" t="s">
        <v>20</v>
      </c>
      <c r="C12" s="23" t="s">
        <v>492</v>
      </c>
      <c r="D12" s="10" t="s">
        <v>4</v>
      </c>
    </row>
    <row r="13" spans="1:4" customFormat="1" ht="30" customHeight="1">
      <c r="A13" s="9">
        <f t="shared" si="0"/>
        <v>11</v>
      </c>
      <c r="B13" s="3" t="s">
        <v>21</v>
      </c>
      <c r="C13" s="23" t="s">
        <v>492</v>
      </c>
      <c r="D13" s="10" t="s">
        <v>4</v>
      </c>
    </row>
    <row r="14" spans="1:4" customFormat="1" ht="30" customHeight="1">
      <c r="A14" s="9">
        <f t="shared" si="0"/>
        <v>12</v>
      </c>
      <c r="B14" s="3" t="s">
        <v>22</v>
      </c>
      <c r="C14" s="23" t="s">
        <v>492</v>
      </c>
      <c r="D14" s="10" t="s">
        <v>4</v>
      </c>
    </row>
    <row r="15" spans="1:4" customFormat="1" ht="24.75" customHeight="1">
      <c r="A15" s="9">
        <f t="shared" si="0"/>
        <v>13</v>
      </c>
      <c r="B15" s="3" t="s">
        <v>12</v>
      </c>
      <c r="C15" s="23" t="s">
        <v>492</v>
      </c>
      <c r="D15" s="10" t="s">
        <v>10</v>
      </c>
    </row>
    <row r="16" spans="1:4" customFormat="1" ht="31.5" customHeight="1">
      <c r="A16" s="9">
        <f t="shared" si="0"/>
        <v>14</v>
      </c>
      <c r="B16" s="17" t="s">
        <v>13</v>
      </c>
      <c r="C16" s="25" t="s">
        <v>492</v>
      </c>
      <c r="D16" s="10" t="s">
        <v>10</v>
      </c>
    </row>
    <row r="17" spans="1:4" customFormat="1" ht="31.5" customHeight="1">
      <c r="A17" s="9">
        <f t="shared" si="0"/>
        <v>15</v>
      </c>
      <c r="B17" s="3" t="s">
        <v>474</v>
      </c>
      <c r="C17" s="23" t="s">
        <v>492</v>
      </c>
      <c r="D17" s="10" t="s">
        <v>488</v>
      </c>
    </row>
    <row r="18" spans="1:4" customFormat="1" ht="31.5" customHeight="1">
      <c r="A18" s="9">
        <f t="shared" si="0"/>
        <v>16</v>
      </c>
      <c r="B18" s="3" t="s">
        <v>475</v>
      </c>
      <c r="C18" s="23" t="s">
        <v>492</v>
      </c>
      <c r="D18" s="10" t="s">
        <v>488</v>
      </c>
    </row>
    <row r="19" spans="1:4" customFormat="1" ht="28.5" customHeight="1">
      <c r="A19" s="9">
        <f t="shared" si="0"/>
        <v>17</v>
      </c>
      <c r="B19" s="3" t="s">
        <v>476</v>
      </c>
      <c r="C19" s="23" t="s">
        <v>492</v>
      </c>
      <c r="D19" s="10" t="s">
        <v>488</v>
      </c>
    </row>
    <row r="20" spans="1:4" customFormat="1" ht="28.5" customHeight="1">
      <c r="A20" s="9">
        <f t="shared" si="0"/>
        <v>18</v>
      </c>
      <c r="B20" s="3" t="s">
        <v>477</v>
      </c>
      <c r="C20" s="23" t="s">
        <v>492</v>
      </c>
      <c r="D20" s="10" t="s">
        <v>488</v>
      </c>
    </row>
    <row r="21" spans="1:4" customFormat="1" ht="29.25" customHeight="1">
      <c r="A21" s="9">
        <f t="shared" si="0"/>
        <v>19</v>
      </c>
      <c r="B21" s="3" t="s">
        <v>32</v>
      </c>
      <c r="C21" s="23" t="s">
        <v>492</v>
      </c>
      <c r="D21" s="10" t="s">
        <v>31</v>
      </c>
    </row>
    <row r="22" spans="1:4" customFormat="1" ht="29.25" customHeight="1">
      <c r="A22" s="9">
        <f t="shared" si="0"/>
        <v>20</v>
      </c>
      <c r="B22" s="3" t="s">
        <v>478</v>
      </c>
      <c r="C22" s="23" t="s">
        <v>493</v>
      </c>
      <c r="D22" s="10" t="s">
        <v>23</v>
      </c>
    </row>
    <row r="23" spans="1:4" customFormat="1" ht="29.25" customHeight="1">
      <c r="A23" s="9">
        <f t="shared" si="0"/>
        <v>21</v>
      </c>
      <c r="B23" s="3" t="s">
        <v>479</v>
      </c>
      <c r="C23" s="23" t="s">
        <v>492</v>
      </c>
      <c r="D23" s="10" t="s">
        <v>8</v>
      </c>
    </row>
    <row r="24" spans="1:4" customFormat="1" ht="21.95" customHeight="1">
      <c r="A24" s="9">
        <f t="shared" si="0"/>
        <v>22</v>
      </c>
      <c r="B24" s="3" t="s">
        <v>5</v>
      </c>
      <c r="C24" s="23" t="s">
        <v>493</v>
      </c>
      <c r="D24" s="10" t="s">
        <v>4</v>
      </c>
    </row>
    <row r="25" spans="1:4" customFormat="1" ht="21.95" customHeight="1">
      <c r="A25" s="9">
        <f t="shared" si="0"/>
        <v>23</v>
      </c>
      <c r="B25" s="3" t="s">
        <v>6</v>
      </c>
      <c r="C25" s="23" t="s">
        <v>493</v>
      </c>
      <c r="D25" s="10" t="s">
        <v>4</v>
      </c>
    </row>
    <row r="26" spans="1:4" customFormat="1" ht="21.95" customHeight="1">
      <c r="A26" s="9">
        <f t="shared" si="0"/>
        <v>24</v>
      </c>
      <c r="B26" s="3" t="s">
        <v>480</v>
      </c>
      <c r="C26" s="23" t="s">
        <v>493</v>
      </c>
      <c r="D26" s="10" t="s">
        <v>4</v>
      </c>
    </row>
    <row r="27" spans="1:4" customFormat="1" ht="21.95" customHeight="1">
      <c r="A27" s="9">
        <f t="shared" si="0"/>
        <v>25</v>
      </c>
      <c r="B27" s="3" t="s">
        <v>18</v>
      </c>
      <c r="C27" s="23" t="s">
        <v>493</v>
      </c>
      <c r="D27" s="10" t="s">
        <v>4</v>
      </c>
    </row>
    <row r="28" spans="1:4" customFormat="1" ht="21.95" customHeight="1">
      <c r="A28" s="9">
        <f t="shared" si="0"/>
        <v>26</v>
      </c>
      <c r="B28" s="3" t="s">
        <v>19</v>
      </c>
      <c r="C28" s="23" t="s">
        <v>493</v>
      </c>
      <c r="D28" s="10" t="s">
        <v>4</v>
      </c>
    </row>
    <row r="29" spans="1:4" customFormat="1" ht="21.95" customHeight="1">
      <c r="A29" s="9">
        <f t="shared" si="0"/>
        <v>27</v>
      </c>
      <c r="B29" s="11" t="s">
        <v>11</v>
      </c>
      <c r="C29" s="24" t="s">
        <v>493</v>
      </c>
      <c r="D29" s="10" t="s">
        <v>10</v>
      </c>
    </row>
    <row r="30" spans="1:4" customFormat="1" ht="32.25" customHeight="1">
      <c r="A30" s="9">
        <f t="shared" si="0"/>
        <v>28</v>
      </c>
      <c r="B30" s="3" t="s">
        <v>481</v>
      </c>
      <c r="C30" s="23" t="s">
        <v>492</v>
      </c>
      <c r="D30" s="10" t="s">
        <v>398</v>
      </c>
    </row>
    <row r="31" spans="1:4" customFormat="1" ht="26.25" customHeight="1">
      <c r="A31" s="9">
        <f t="shared" si="0"/>
        <v>29</v>
      </c>
      <c r="B31" s="11" t="s">
        <v>36</v>
      </c>
      <c r="C31" s="24" t="s">
        <v>492</v>
      </c>
      <c r="D31" s="10" t="s">
        <v>37</v>
      </c>
    </row>
    <row r="32" spans="1:4" customFormat="1" ht="26.25" customHeight="1">
      <c r="A32" s="9">
        <f t="shared" si="0"/>
        <v>30</v>
      </c>
      <c r="B32" s="11" t="s">
        <v>41</v>
      </c>
      <c r="C32" s="24" t="s">
        <v>492</v>
      </c>
      <c r="D32" s="10" t="s">
        <v>396</v>
      </c>
    </row>
    <row r="33" spans="1:4" customFormat="1" ht="24.75" customHeight="1">
      <c r="A33" s="9">
        <f t="shared" si="0"/>
        <v>31</v>
      </c>
      <c r="B33" s="3" t="s">
        <v>38</v>
      </c>
      <c r="C33" s="23" t="s">
        <v>492</v>
      </c>
      <c r="D33" s="10" t="s">
        <v>23</v>
      </c>
    </row>
    <row r="34" spans="1:4" customFormat="1" ht="32.25" customHeight="1">
      <c r="A34" s="9">
        <f t="shared" si="0"/>
        <v>32</v>
      </c>
      <c r="B34" s="3" t="s">
        <v>24</v>
      </c>
      <c r="C34" s="23" t="s">
        <v>492</v>
      </c>
      <c r="D34" s="10" t="s">
        <v>397</v>
      </c>
    </row>
    <row r="35" spans="1:4" customFormat="1" ht="21.95" customHeight="1">
      <c r="A35" s="9">
        <f t="shared" si="0"/>
        <v>33</v>
      </c>
      <c r="B35" s="3" t="s">
        <v>26</v>
      </c>
      <c r="C35" s="23" t="s">
        <v>492</v>
      </c>
      <c r="D35" s="10" t="s">
        <v>27</v>
      </c>
    </row>
    <row r="36" spans="1:4" customFormat="1" ht="21.95" customHeight="1">
      <c r="A36" s="9">
        <f t="shared" si="0"/>
        <v>34</v>
      </c>
      <c r="B36" s="3" t="s">
        <v>482</v>
      </c>
      <c r="C36" s="23" t="s">
        <v>493</v>
      </c>
      <c r="D36" s="10" t="s">
        <v>27</v>
      </c>
    </row>
    <row r="37" spans="1:4" customFormat="1" ht="21.95" customHeight="1">
      <c r="A37" s="9">
        <f t="shared" si="0"/>
        <v>35</v>
      </c>
      <c r="B37" s="3" t="s">
        <v>40</v>
      </c>
      <c r="C37" s="23" t="s">
        <v>492</v>
      </c>
      <c r="D37" s="10" t="s">
        <v>27</v>
      </c>
    </row>
    <row r="38" spans="1:4" customFormat="1" ht="31.5" customHeight="1">
      <c r="A38" s="9">
        <f t="shared" si="0"/>
        <v>36</v>
      </c>
      <c r="B38" s="3" t="s">
        <v>28</v>
      </c>
      <c r="C38" s="23" t="s">
        <v>492</v>
      </c>
      <c r="D38" s="10" t="s">
        <v>29</v>
      </c>
    </row>
    <row r="39" spans="1:4" customFormat="1" ht="27.75" customHeight="1">
      <c r="A39" s="9">
        <f t="shared" si="0"/>
        <v>37</v>
      </c>
      <c r="B39" s="3" t="s">
        <v>25</v>
      </c>
      <c r="C39" s="23" t="s">
        <v>492</v>
      </c>
      <c r="D39" s="10" t="s">
        <v>8</v>
      </c>
    </row>
    <row r="40" spans="1:4" customFormat="1" ht="21.95" customHeight="1">
      <c r="A40" s="9">
        <f t="shared" si="0"/>
        <v>38</v>
      </c>
      <c r="B40" s="3" t="s">
        <v>14</v>
      </c>
      <c r="C40" s="23" t="s">
        <v>492</v>
      </c>
      <c r="D40" s="10" t="s">
        <v>4</v>
      </c>
    </row>
    <row r="41" spans="1:4" customFormat="1" ht="21.95" customHeight="1">
      <c r="A41" s="9">
        <f t="shared" si="0"/>
        <v>39</v>
      </c>
      <c r="B41" s="3" t="s">
        <v>34</v>
      </c>
      <c r="C41" s="23" t="s">
        <v>492</v>
      </c>
      <c r="D41" s="10" t="s">
        <v>35</v>
      </c>
    </row>
    <row r="42" spans="1:4" customFormat="1" ht="21.95" customHeight="1">
      <c r="A42" s="9">
        <f t="shared" si="0"/>
        <v>40</v>
      </c>
      <c r="B42" s="3" t="s">
        <v>33</v>
      </c>
      <c r="C42" s="23" t="s">
        <v>492</v>
      </c>
      <c r="D42" s="10" t="s">
        <v>488</v>
      </c>
    </row>
    <row r="43" spans="1:4" customFormat="1" ht="21.95" customHeight="1">
      <c r="A43" s="9">
        <f t="shared" si="0"/>
        <v>41</v>
      </c>
      <c r="B43" s="3" t="s">
        <v>39</v>
      </c>
      <c r="C43" s="23" t="s">
        <v>492</v>
      </c>
      <c r="D43" s="10" t="s">
        <v>489</v>
      </c>
    </row>
    <row r="44" spans="1:4" customFormat="1" ht="21.95" customHeight="1">
      <c r="A44" s="9">
        <f t="shared" si="0"/>
        <v>42</v>
      </c>
      <c r="B44" s="3" t="s">
        <v>30</v>
      </c>
      <c r="C44" s="23" t="s">
        <v>492</v>
      </c>
      <c r="D44" s="10" t="s">
        <v>31</v>
      </c>
    </row>
    <row r="45" spans="1:4" customFormat="1" ht="21.95" customHeight="1">
      <c r="A45" s="9">
        <f t="shared" si="0"/>
        <v>43</v>
      </c>
      <c r="B45" s="3" t="s">
        <v>483</v>
      </c>
      <c r="C45" s="23" t="s">
        <v>492</v>
      </c>
      <c r="D45" s="10" t="s">
        <v>490</v>
      </c>
    </row>
    <row r="46" spans="1:4" customFormat="1" ht="21.95" customHeight="1">
      <c r="A46" s="9">
        <f t="shared" si="0"/>
        <v>44</v>
      </c>
      <c r="B46" s="3" t="s">
        <v>484</v>
      </c>
      <c r="C46" s="23" t="s">
        <v>493</v>
      </c>
      <c r="D46" s="10" t="s">
        <v>8</v>
      </c>
    </row>
    <row r="47" spans="1:4" customFormat="1" ht="21.95" customHeight="1">
      <c r="A47" s="9">
        <f t="shared" si="0"/>
        <v>45</v>
      </c>
      <c r="B47" s="3" t="s">
        <v>485</v>
      </c>
      <c r="C47" s="23" t="s">
        <v>493</v>
      </c>
      <c r="D47" s="10" t="s">
        <v>4</v>
      </c>
    </row>
    <row r="48" spans="1:4" customFormat="1" ht="21.95" customHeight="1">
      <c r="A48" s="9">
        <f t="shared" si="0"/>
        <v>46</v>
      </c>
      <c r="B48" s="3" t="s">
        <v>486</v>
      </c>
      <c r="C48" s="23" t="s">
        <v>493</v>
      </c>
      <c r="D48" s="10" t="s">
        <v>4</v>
      </c>
    </row>
    <row r="49" spans="1:4" customFormat="1" ht="21.95" customHeight="1">
      <c r="A49" s="9">
        <f t="shared" si="0"/>
        <v>47</v>
      </c>
      <c r="B49" s="3" t="s">
        <v>7</v>
      </c>
      <c r="C49" s="23" t="s">
        <v>493</v>
      </c>
      <c r="D49" s="10" t="s">
        <v>4</v>
      </c>
    </row>
    <row r="50" spans="1:4" customFormat="1" ht="21.95" customHeight="1">
      <c r="A50" s="9">
        <f t="shared" si="0"/>
        <v>48</v>
      </c>
      <c r="B50" s="3" t="s">
        <v>9</v>
      </c>
      <c r="C50" s="23" t="s">
        <v>493</v>
      </c>
      <c r="D50" s="10" t="s">
        <v>10</v>
      </c>
    </row>
    <row r="51" spans="1:4" customFormat="1" ht="21.95" customHeight="1">
      <c r="A51" s="9">
        <f t="shared" si="0"/>
        <v>49</v>
      </c>
      <c r="B51" s="3" t="s">
        <v>487</v>
      </c>
      <c r="C51" s="23" t="s">
        <v>493</v>
      </c>
      <c r="D51" s="10" t="s">
        <v>398</v>
      </c>
    </row>
    <row r="52" spans="1:4" customFormat="1" ht="21.95" customHeight="1">
      <c r="A52" s="12" t="s">
        <v>639</v>
      </c>
      <c r="B52" s="4">
        <f>COUNTA(B3:B51)</f>
        <v>49</v>
      </c>
      <c r="C52" s="21"/>
      <c r="D52" s="13"/>
    </row>
    <row r="53" spans="1:4" customFormat="1" ht="22.5" customHeight="1">
      <c r="A53" s="28" t="s">
        <v>42</v>
      </c>
      <c r="B53" s="29"/>
      <c r="C53" s="30"/>
      <c r="D53" s="31"/>
    </row>
    <row r="54" spans="1:4" customFormat="1" ht="17.25" customHeight="1">
      <c r="A54" s="7" t="s">
        <v>1</v>
      </c>
      <c r="B54" s="2" t="s">
        <v>2</v>
      </c>
      <c r="C54" s="19" t="s">
        <v>491</v>
      </c>
      <c r="D54" s="8" t="s">
        <v>3</v>
      </c>
    </row>
    <row r="55" spans="1:4" customFormat="1" ht="29.25" customHeight="1">
      <c r="A55" s="9">
        <v>1</v>
      </c>
      <c r="B55" s="3" t="s">
        <v>43</v>
      </c>
      <c r="C55" s="23" t="s">
        <v>492</v>
      </c>
      <c r="D55" s="10" t="s">
        <v>44</v>
      </c>
    </row>
    <row r="56" spans="1:4" customFormat="1" ht="21.95" customHeight="1">
      <c r="A56" s="9">
        <f t="shared" ref="A56:A61" si="1">A55+1</f>
        <v>2</v>
      </c>
      <c r="B56" s="3" t="s">
        <v>45</v>
      </c>
      <c r="C56" s="23" t="s">
        <v>492</v>
      </c>
      <c r="D56" s="10" t="s">
        <v>46</v>
      </c>
    </row>
    <row r="57" spans="1:4" customFormat="1" ht="21.95" customHeight="1">
      <c r="A57" s="9">
        <f t="shared" si="1"/>
        <v>3</v>
      </c>
      <c r="B57" s="3" t="s">
        <v>47</v>
      </c>
      <c r="C57" s="23" t="s">
        <v>492</v>
      </c>
      <c r="D57" s="10" t="s">
        <v>44</v>
      </c>
    </row>
    <row r="58" spans="1:4" customFormat="1" ht="21.95" customHeight="1">
      <c r="A58" s="9">
        <f t="shared" si="1"/>
        <v>4</v>
      </c>
      <c r="B58" s="3" t="s">
        <v>48</v>
      </c>
      <c r="C58" s="23" t="s">
        <v>492</v>
      </c>
      <c r="D58" s="10" t="s">
        <v>44</v>
      </c>
    </row>
    <row r="59" spans="1:4" customFormat="1" ht="21.95" customHeight="1">
      <c r="A59" s="9">
        <f t="shared" si="1"/>
        <v>5</v>
      </c>
      <c r="B59" s="3" t="s">
        <v>49</v>
      </c>
      <c r="C59" s="23" t="s">
        <v>492</v>
      </c>
      <c r="D59" s="10" t="s">
        <v>50</v>
      </c>
    </row>
    <row r="60" spans="1:4" customFormat="1" ht="21.95" customHeight="1">
      <c r="A60" s="9">
        <f t="shared" si="1"/>
        <v>6</v>
      </c>
      <c r="B60" s="3" t="s">
        <v>51</v>
      </c>
      <c r="C60" s="23" t="s">
        <v>492</v>
      </c>
      <c r="D60" s="10" t="s">
        <v>52</v>
      </c>
    </row>
    <row r="61" spans="1:4" customFormat="1" ht="21.95" customHeight="1">
      <c r="A61" s="9">
        <f t="shared" si="1"/>
        <v>7</v>
      </c>
      <c r="B61" s="3" t="s">
        <v>53</v>
      </c>
      <c r="C61" s="23" t="s">
        <v>492</v>
      </c>
      <c r="D61" s="10" t="s">
        <v>54</v>
      </c>
    </row>
    <row r="62" spans="1:4" customFormat="1" ht="21.95" customHeight="1">
      <c r="A62" s="12" t="s">
        <v>639</v>
      </c>
      <c r="B62" s="4">
        <f>COUNTA(B55:B61)</f>
        <v>7</v>
      </c>
      <c r="C62" s="21"/>
      <c r="D62" s="13"/>
    </row>
    <row r="63" spans="1:4" customFormat="1" ht="36" customHeight="1">
      <c r="A63" s="28" t="s">
        <v>55</v>
      </c>
      <c r="B63" s="29"/>
      <c r="C63" s="30"/>
      <c r="D63" s="31"/>
    </row>
    <row r="64" spans="1:4" customFormat="1" ht="21.95" customHeight="1">
      <c r="A64" s="7" t="s">
        <v>1</v>
      </c>
      <c r="B64" s="2" t="s">
        <v>2</v>
      </c>
      <c r="C64" s="19" t="s">
        <v>491</v>
      </c>
      <c r="D64" s="8" t="s">
        <v>3</v>
      </c>
    </row>
    <row r="65" spans="1:4" customFormat="1" ht="22.5" customHeight="1">
      <c r="A65" s="9">
        <v>1</v>
      </c>
      <c r="B65" s="3" t="s">
        <v>499</v>
      </c>
      <c r="C65" s="23" t="s">
        <v>493</v>
      </c>
      <c r="D65" s="10" t="s">
        <v>504</v>
      </c>
    </row>
    <row r="66" spans="1:4" customFormat="1" ht="22.5" customHeight="1">
      <c r="A66" s="9">
        <f t="shared" ref="A66:A89" si="2">A65+1</f>
        <v>2</v>
      </c>
      <c r="B66" s="3" t="s">
        <v>399</v>
      </c>
      <c r="C66" s="23" t="s">
        <v>492</v>
      </c>
      <c r="D66" s="10" t="s">
        <v>505</v>
      </c>
    </row>
    <row r="67" spans="1:4" customFormat="1" ht="22.5" customHeight="1">
      <c r="A67" s="9">
        <f t="shared" si="2"/>
        <v>3</v>
      </c>
      <c r="B67" s="3" t="s">
        <v>401</v>
      </c>
      <c r="C67" s="23" t="s">
        <v>492</v>
      </c>
      <c r="D67" s="10" t="s">
        <v>506</v>
      </c>
    </row>
    <row r="68" spans="1:4" customFormat="1" ht="22.5" customHeight="1">
      <c r="A68" s="9">
        <f t="shared" si="2"/>
        <v>4</v>
      </c>
      <c r="B68" s="3" t="s">
        <v>500</v>
      </c>
      <c r="C68" s="23" t="s">
        <v>492</v>
      </c>
      <c r="D68" s="10" t="s">
        <v>59</v>
      </c>
    </row>
    <row r="69" spans="1:4" customFormat="1" ht="22.5" customHeight="1">
      <c r="A69" s="9">
        <f t="shared" si="2"/>
        <v>5</v>
      </c>
      <c r="B69" s="3" t="s">
        <v>63</v>
      </c>
      <c r="C69" s="23" t="s">
        <v>492</v>
      </c>
      <c r="D69" s="10" t="s">
        <v>59</v>
      </c>
    </row>
    <row r="70" spans="1:4" customFormat="1" ht="25.5" customHeight="1">
      <c r="A70" s="9">
        <f t="shared" si="2"/>
        <v>6</v>
      </c>
      <c r="B70" s="3" t="s">
        <v>70</v>
      </c>
      <c r="C70" s="23" t="s">
        <v>492</v>
      </c>
      <c r="D70" s="10" t="s">
        <v>57</v>
      </c>
    </row>
    <row r="71" spans="1:4" customFormat="1" ht="22.5" customHeight="1">
      <c r="A71" s="9">
        <f t="shared" si="2"/>
        <v>7</v>
      </c>
      <c r="B71" s="3" t="s">
        <v>406</v>
      </c>
      <c r="C71" s="23" t="s">
        <v>493</v>
      </c>
      <c r="D71" s="10" t="s">
        <v>506</v>
      </c>
    </row>
    <row r="72" spans="1:4" customFormat="1" ht="22.5" customHeight="1">
      <c r="A72" s="9">
        <f t="shared" si="2"/>
        <v>8</v>
      </c>
      <c r="B72" s="3" t="s">
        <v>407</v>
      </c>
      <c r="C72" s="23" t="s">
        <v>493</v>
      </c>
      <c r="D72" s="10" t="s">
        <v>506</v>
      </c>
    </row>
    <row r="73" spans="1:4" customFormat="1" ht="22.5" customHeight="1">
      <c r="A73" s="9">
        <f t="shared" si="2"/>
        <v>9</v>
      </c>
      <c r="B73" s="3" t="s">
        <v>501</v>
      </c>
      <c r="C73" s="23" t="s">
        <v>493</v>
      </c>
      <c r="D73" s="10" t="s">
        <v>59</v>
      </c>
    </row>
    <row r="74" spans="1:4" customFormat="1" ht="22.5" customHeight="1">
      <c r="A74" s="9">
        <f t="shared" si="2"/>
        <v>10</v>
      </c>
      <c r="B74" s="3" t="s">
        <v>502</v>
      </c>
      <c r="C74" s="23" t="s">
        <v>493</v>
      </c>
      <c r="D74" s="10" t="s">
        <v>59</v>
      </c>
    </row>
    <row r="75" spans="1:4" customFormat="1" ht="22.5" customHeight="1">
      <c r="A75" s="9">
        <f t="shared" si="2"/>
        <v>11</v>
      </c>
      <c r="B75" s="3" t="s">
        <v>64</v>
      </c>
      <c r="C75" s="23" t="s">
        <v>492</v>
      </c>
      <c r="D75" s="10" t="s">
        <v>65</v>
      </c>
    </row>
    <row r="76" spans="1:4" customFormat="1" ht="22.5" customHeight="1">
      <c r="A76" s="9">
        <f t="shared" si="2"/>
        <v>12</v>
      </c>
      <c r="B76" s="3" t="s">
        <v>60</v>
      </c>
      <c r="C76" s="23" t="s">
        <v>492</v>
      </c>
      <c r="D76" s="10" t="s">
        <v>61</v>
      </c>
    </row>
    <row r="77" spans="1:4" customFormat="1" ht="22.5" customHeight="1">
      <c r="A77" s="9">
        <f t="shared" si="2"/>
        <v>13</v>
      </c>
      <c r="B77" s="3" t="s">
        <v>400</v>
      </c>
      <c r="C77" s="23" t="s">
        <v>492</v>
      </c>
      <c r="D77" s="10" t="s">
        <v>505</v>
      </c>
    </row>
    <row r="78" spans="1:4" customFormat="1" ht="22.5" customHeight="1">
      <c r="A78" s="9">
        <f t="shared" si="2"/>
        <v>14</v>
      </c>
      <c r="B78" s="3" t="s">
        <v>402</v>
      </c>
      <c r="C78" s="23" t="s">
        <v>492</v>
      </c>
      <c r="D78" s="10" t="s">
        <v>506</v>
      </c>
    </row>
    <row r="79" spans="1:4" customFormat="1" ht="22.5" customHeight="1">
      <c r="A79" s="9">
        <f t="shared" si="2"/>
        <v>15</v>
      </c>
      <c r="B79" s="3" t="s">
        <v>62</v>
      </c>
      <c r="C79" s="23" t="s">
        <v>492</v>
      </c>
      <c r="D79" s="10" t="s">
        <v>59</v>
      </c>
    </row>
    <row r="80" spans="1:4" customFormat="1" ht="22.5" customHeight="1">
      <c r="A80" s="9">
        <f t="shared" si="2"/>
        <v>16</v>
      </c>
      <c r="B80" s="3" t="s">
        <v>403</v>
      </c>
      <c r="C80" s="23" t="s">
        <v>493</v>
      </c>
      <c r="D80" s="10" t="s">
        <v>59</v>
      </c>
    </row>
    <row r="81" spans="1:4" customFormat="1" ht="22.5" customHeight="1">
      <c r="A81" s="9">
        <f t="shared" si="2"/>
        <v>17</v>
      </c>
      <c r="B81" s="3" t="s">
        <v>68</v>
      </c>
      <c r="C81" s="23" t="s">
        <v>492</v>
      </c>
      <c r="D81" s="10" t="s">
        <v>69</v>
      </c>
    </row>
    <row r="82" spans="1:4" customFormat="1" ht="29.25" customHeight="1">
      <c r="A82" s="9">
        <f t="shared" si="2"/>
        <v>18</v>
      </c>
      <c r="B82" s="3" t="s">
        <v>404</v>
      </c>
      <c r="C82" s="23" t="s">
        <v>492</v>
      </c>
      <c r="D82" s="10" t="s">
        <v>67</v>
      </c>
    </row>
    <row r="83" spans="1:4" customFormat="1" ht="27.75" customHeight="1">
      <c r="A83" s="9">
        <f t="shared" si="2"/>
        <v>19</v>
      </c>
      <c r="B83" s="3" t="s">
        <v>66</v>
      </c>
      <c r="C83" s="23" t="s">
        <v>492</v>
      </c>
      <c r="D83" s="10" t="s">
        <v>67</v>
      </c>
    </row>
    <row r="84" spans="1:4" customFormat="1" ht="22.5" customHeight="1">
      <c r="A84" s="9">
        <f t="shared" si="2"/>
        <v>20</v>
      </c>
      <c r="B84" s="3" t="s">
        <v>503</v>
      </c>
      <c r="C84" s="23" t="s">
        <v>493</v>
      </c>
      <c r="D84" s="10" t="s">
        <v>504</v>
      </c>
    </row>
    <row r="85" spans="1:4" customFormat="1" ht="22.5" customHeight="1">
      <c r="A85" s="9">
        <f t="shared" si="2"/>
        <v>21</v>
      </c>
      <c r="B85" s="3" t="s">
        <v>405</v>
      </c>
      <c r="C85" s="23" t="s">
        <v>493</v>
      </c>
      <c r="D85" s="10" t="s">
        <v>505</v>
      </c>
    </row>
    <row r="86" spans="1:4" customFormat="1" ht="22.5" customHeight="1">
      <c r="A86" s="9">
        <f t="shared" si="2"/>
        <v>22</v>
      </c>
      <c r="B86" s="3" t="s">
        <v>408</v>
      </c>
      <c r="C86" s="23" t="s">
        <v>493</v>
      </c>
      <c r="D86" s="10" t="s">
        <v>59</v>
      </c>
    </row>
    <row r="87" spans="1:4" customFormat="1" ht="22.5" customHeight="1">
      <c r="A87" s="9">
        <f t="shared" si="2"/>
        <v>23</v>
      </c>
      <c r="B87" s="3" t="s">
        <v>409</v>
      </c>
      <c r="C87" s="23" t="s">
        <v>493</v>
      </c>
      <c r="D87" s="10" t="s">
        <v>59</v>
      </c>
    </row>
    <row r="88" spans="1:4" customFormat="1" ht="22.5" customHeight="1">
      <c r="A88" s="9">
        <f t="shared" si="2"/>
        <v>24</v>
      </c>
      <c r="B88" s="3" t="s">
        <v>56</v>
      </c>
      <c r="C88" s="23" t="s">
        <v>493</v>
      </c>
      <c r="D88" s="10" t="s">
        <v>57</v>
      </c>
    </row>
    <row r="89" spans="1:4" customFormat="1" ht="22.5" customHeight="1">
      <c r="A89" s="9">
        <f t="shared" si="2"/>
        <v>25</v>
      </c>
      <c r="B89" s="3" t="s">
        <v>58</v>
      </c>
      <c r="C89" s="23" t="s">
        <v>493</v>
      </c>
      <c r="D89" s="10" t="s">
        <v>57</v>
      </c>
    </row>
    <row r="90" spans="1:4" customFormat="1" ht="21.95" customHeight="1">
      <c r="A90" s="12" t="s">
        <v>639</v>
      </c>
      <c r="B90" s="4">
        <f>COUNTA(B65:B89)</f>
        <v>25</v>
      </c>
      <c r="C90" s="21"/>
      <c r="D90" s="13"/>
    </row>
    <row r="91" spans="1:4" customFormat="1" ht="29.25" customHeight="1">
      <c r="A91" s="28" t="s">
        <v>71</v>
      </c>
      <c r="B91" s="29"/>
      <c r="C91" s="30"/>
      <c r="D91" s="31"/>
    </row>
    <row r="92" spans="1:4" customFormat="1" ht="21.95" customHeight="1">
      <c r="A92" s="7" t="s">
        <v>1</v>
      </c>
      <c r="B92" s="2" t="s">
        <v>2</v>
      </c>
      <c r="C92" s="19" t="s">
        <v>491</v>
      </c>
      <c r="D92" s="8" t="s">
        <v>3</v>
      </c>
    </row>
    <row r="93" spans="1:4" customFormat="1" ht="33.75" customHeight="1">
      <c r="A93" s="9">
        <v>1</v>
      </c>
      <c r="B93" s="3" t="s">
        <v>83</v>
      </c>
      <c r="C93" s="20" t="s">
        <v>492</v>
      </c>
      <c r="D93" s="10" t="s">
        <v>74</v>
      </c>
    </row>
    <row r="94" spans="1:4" customFormat="1" ht="22.5" customHeight="1">
      <c r="A94" s="9">
        <f t="shared" ref="A94:A102" si="3">A93+1</f>
        <v>2</v>
      </c>
      <c r="B94" s="3" t="s">
        <v>79</v>
      </c>
      <c r="C94" s="20" t="s">
        <v>492</v>
      </c>
      <c r="D94" s="10" t="s">
        <v>80</v>
      </c>
    </row>
    <row r="95" spans="1:4" customFormat="1" ht="22.5" customHeight="1">
      <c r="A95" s="9">
        <f t="shared" si="3"/>
        <v>3</v>
      </c>
      <c r="B95" s="3" t="s">
        <v>75</v>
      </c>
      <c r="C95" s="20" t="s">
        <v>492</v>
      </c>
      <c r="D95" s="10" t="s">
        <v>76</v>
      </c>
    </row>
    <row r="96" spans="1:4" customFormat="1" ht="22.5" customHeight="1">
      <c r="A96" s="9">
        <f t="shared" si="3"/>
        <v>4</v>
      </c>
      <c r="B96" s="3" t="s">
        <v>77</v>
      </c>
      <c r="C96" s="20" t="s">
        <v>492</v>
      </c>
      <c r="D96" s="10" t="s">
        <v>78</v>
      </c>
    </row>
    <row r="97" spans="1:4" customFormat="1" ht="22.5" customHeight="1">
      <c r="A97" s="9">
        <f t="shared" si="3"/>
        <v>5</v>
      </c>
      <c r="B97" s="3" t="s">
        <v>81</v>
      </c>
      <c r="C97" s="20" t="s">
        <v>492</v>
      </c>
      <c r="D97" s="10" t="s">
        <v>496</v>
      </c>
    </row>
    <row r="98" spans="1:4" customFormat="1" ht="22.5" customHeight="1">
      <c r="A98" s="9">
        <f t="shared" si="3"/>
        <v>6</v>
      </c>
      <c r="B98" s="3" t="s">
        <v>73</v>
      </c>
      <c r="C98" s="20" t="s">
        <v>492</v>
      </c>
      <c r="D98" s="10" t="s">
        <v>74</v>
      </c>
    </row>
    <row r="99" spans="1:4" customFormat="1" ht="22.5" customHeight="1">
      <c r="A99" s="9">
        <f t="shared" si="3"/>
        <v>7</v>
      </c>
      <c r="B99" s="3" t="s">
        <v>82</v>
      </c>
      <c r="C99" s="20" t="s">
        <v>492</v>
      </c>
      <c r="D99" s="10" t="s">
        <v>497</v>
      </c>
    </row>
    <row r="100" spans="1:4" customFormat="1" ht="29.25" customHeight="1">
      <c r="A100" s="9">
        <f t="shared" si="3"/>
        <v>8</v>
      </c>
      <c r="B100" s="3" t="s">
        <v>494</v>
      </c>
      <c r="C100" s="20" t="s">
        <v>492</v>
      </c>
      <c r="D100" s="10" t="s">
        <v>497</v>
      </c>
    </row>
    <row r="101" spans="1:4" customFormat="1" ht="27.75" customHeight="1">
      <c r="A101" s="9">
        <f t="shared" si="3"/>
        <v>9</v>
      </c>
      <c r="B101" s="3" t="s">
        <v>495</v>
      </c>
      <c r="C101" s="20" t="s">
        <v>492</v>
      </c>
      <c r="D101" s="10" t="s">
        <v>497</v>
      </c>
    </row>
    <row r="102" spans="1:4" customFormat="1" ht="22.5" customHeight="1">
      <c r="A102" s="9">
        <f t="shared" si="3"/>
        <v>10</v>
      </c>
      <c r="B102" s="3" t="s">
        <v>72</v>
      </c>
      <c r="C102" s="20" t="s">
        <v>492</v>
      </c>
      <c r="D102" s="10" t="s">
        <v>498</v>
      </c>
    </row>
    <row r="103" spans="1:4" customFormat="1" ht="22.5" customHeight="1">
      <c r="A103" s="12" t="s">
        <v>639</v>
      </c>
      <c r="B103" s="4">
        <f>COUNTA(B93:B102)</f>
        <v>10</v>
      </c>
      <c r="C103" s="21"/>
      <c r="D103" s="13"/>
    </row>
    <row r="104" spans="1:4" customFormat="1" ht="32.25" customHeight="1">
      <c r="A104" s="28" t="s">
        <v>84</v>
      </c>
      <c r="B104" s="29"/>
      <c r="C104" s="30"/>
      <c r="D104" s="31"/>
    </row>
    <row r="105" spans="1:4" customFormat="1" ht="22.5" customHeight="1">
      <c r="A105" s="7" t="s">
        <v>1</v>
      </c>
      <c r="B105" s="2" t="s">
        <v>2</v>
      </c>
      <c r="C105" s="19" t="s">
        <v>491</v>
      </c>
      <c r="D105" s="8" t="s">
        <v>3</v>
      </c>
    </row>
    <row r="106" spans="1:4" customFormat="1" ht="22.5" customHeight="1">
      <c r="A106" s="9">
        <v>1</v>
      </c>
      <c r="B106" s="3" t="s">
        <v>86</v>
      </c>
      <c r="C106" s="23" t="s">
        <v>492</v>
      </c>
      <c r="D106" s="10" t="s">
        <v>85</v>
      </c>
    </row>
    <row r="107" spans="1:4" customFormat="1" ht="22.5" customHeight="1">
      <c r="A107" s="9">
        <f t="shared" ref="A107:A122" si="4">A106+1</f>
        <v>2</v>
      </c>
      <c r="B107" s="3" t="s">
        <v>88</v>
      </c>
      <c r="C107" s="23" t="s">
        <v>492</v>
      </c>
      <c r="D107" s="10" t="s">
        <v>511</v>
      </c>
    </row>
    <row r="108" spans="1:4" customFormat="1" ht="22.5" customHeight="1">
      <c r="A108" s="9">
        <f t="shared" si="4"/>
        <v>3</v>
      </c>
      <c r="B108" s="3" t="s">
        <v>507</v>
      </c>
      <c r="C108" s="23" t="s">
        <v>492</v>
      </c>
      <c r="D108" s="10" t="s">
        <v>91</v>
      </c>
    </row>
    <row r="109" spans="1:4" customFormat="1" ht="22.5" customHeight="1">
      <c r="A109" s="9">
        <f t="shared" si="4"/>
        <v>4</v>
      </c>
      <c r="B109" s="3" t="s">
        <v>508</v>
      </c>
      <c r="C109" s="23" t="s">
        <v>492</v>
      </c>
      <c r="D109" s="10" t="s">
        <v>512</v>
      </c>
    </row>
    <row r="110" spans="1:4" customFormat="1" ht="22.5" customHeight="1">
      <c r="A110" s="9">
        <f t="shared" si="4"/>
        <v>5</v>
      </c>
      <c r="B110" s="3" t="s">
        <v>95</v>
      </c>
      <c r="C110" s="23" t="s">
        <v>492</v>
      </c>
      <c r="D110" s="10" t="s">
        <v>96</v>
      </c>
    </row>
    <row r="111" spans="1:4" customFormat="1" ht="22.5" customHeight="1">
      <c r="A111" s="9">
        <f t="shared" si="4"/>
        <v>6</v>
      </c>
      <c r="B111" s="3" t="s">
        <v>102</v>
      </c>
      <c r="C111" s="23" t="s">
        <v>492</v>
      </c>
      <c r="D111" s="10" t="s">
        <v>96</v>
      </c>
    </row>
    <row r="112" spans="1:4" customFormat="1" ht="22.5" customHeight="1">
      <c r="A112" s="9">
        <f t="shared" si="4"/>
        <v>7</v>
      </c>
      <c r="B112" s="3" t="s">
        <v>100</v>
      </c>
      <c r="C112" s="23" t="s">
        <v>492</v>
      </c>
      <c r="D112" s="10" t="s">
        <v>513</v>
      </c>
    </row>
    <row r="113" spans="1:4" customFormat="1" ht="22.5" customHeight="1">
      <c r="A113" s="9">
        <f t="shared" si="4"/>
        <v>8</v>
      </c>
      <c r="B113" s="3" t="s">
        <v>93</v>
      </c>
      <c r="C113" s="23" t="s">
        <v>492</v>
      </c>
      <c r="D113" s="10" t="s">
        <v>94</v>
      </c>
    </row>
    <row r="114" spans="1:4" customFormat="1" ht="22.5" customHeight="1">
      <c r="A114" s="9">
        <f t="shared" si="4"/>
        <v>9</v>
      </c>
      <c r="B114" s="3" t="s">
        <v>101</v>
      </c>
      <c r="C114" s="23" t="s">
        <v>492</v>
      </c>
      <c r="D114" s="10" t="s">
        <v>91</v>
      </c>
    </row>
    <row r="115" spans="1:4" customFormat="1" ht="22.5" customHeight="1">
      <c r="A115" s="9">
        <f t="shared" si="4"/>
        <v>10</v>
      </c>
      <c r="B115" s="3" t="s">
        <v>90</v>
      </c>
      <c r="C115" s="23" t="s">
        <v>492</v>
      </c>
      <c r="D115" s="10" t="s">
        <v>91</v>
      </c>
    </row>
    <row r="116" spans="1:4" customFormat="1" ht="22.5" customHeight="1">
      <c r="A116" s="9">
        <f t="shared" si="4"/>
        <v>11</v>
      </c>
      <c r="B116" s="3" t="s">
        <v>97</v>
      </c>
      <c r="C116" s="23" t="s">
        <v>492</v>
      </c>
      <c r="D116" s="10" t="s">
        <v>98</v>
      </c>
    </row>
    <row r="117" spans="1:4" customFormat="1" ht="22.5" customHeight="1">
      <c r="A117" s="9">
        <f t="shared" si="4"/>
        <v>12</v>
      </c>
      <c r="B117" s="3" t="s">
        <v>92</v>
      </c>
      <c r="C117" s="23" t="s">
        <v>492</v>
      </c>
      <c r="D117" s="10" t="s">
        <v>514</v>
      </c>
    </row>
    <row r="118" spans="1:4" customFormat="1" ht="22.5" customHeight="1">
      <c r="A118" s="9">
        <f t="shared" si="4"/>
        <v>13</v>
      </c>
      <c r="B118" s="3" t="s">
        <v>99</v>
      </c>
      <c r="C118" s="23" t="s">
        <v>492</v>
      </c>
      <c r="D118" s="10" t="s">
        <v>515</v>
      </c>
    </row>
    <row r="119" spans="1:4" customFormat="1" ht="22.5" customHeight="1">
      <c r="A119" s="9">
        <f t="shared" si="4"/>
        <v>14</v>
      </c>
      <c r="B119" s="3" t="s">
        <v>509</v>
      </c>
      <c r="C119" s="23" t="s">
        <v>492</v>
      </c>
      <c r="D119" s="10" t="s">
        <v>512</v>
      </c>
    </row>
    <row r="120" spans="1:4" customFormat="1" ht="22.5" customHeight="1">
      <c r="A120" s="9">
        <f t="shared" si="4"/>
        <v>15</v>
      </c>
      <c r="B120" s="3" t="s">
        <v>510</v>
      </c>
      <c r="C120" s="23" t="s">
        <v>493</v>
      </c>
      <c r="D120" s="10" t="s">
        <v>85</v>
      </c>
    </row>
    <row r="121" spans="1:4" customFormat="1" ht="22.5" customHeight="1">
      <c r="A121" s="9">
        <f t="shared" si="4"/>
        <v>16</v>
      </c>
      <c r="B121" s="3" t="s">
        <v>87</v>
      </c>
      <c r="C121" s="23" t="s">
        <v>493</v>
      </c>
      <c r="D121" s="10" t="s">
        <v>511</v>
      </c>
    </row>
    <row r="122" spans="1:4" customFormat="1" ht="22.5" customHeight="1">
      <c r="A122" s="9">
        <f t="shared" si="4"/>
        <v>17</v>
      </c>
      <c r="B122" s="3" t="s">
        <v>89</v>
      </c>
      <c r="C122" s="23" t="s">
        <v>493</v>
      </c>
      <c r="D122" s="10" t="s">
        <v>512</v>
      </c>
    </row>
    <row r="123" spans="1:4" customFormat="1" ht="21.95" customHeight="1">
      <c r="A123" s="12" t="s">
        <v>639</v>
      </c>
      <c r="B123" s="4">
        <f>COUNTA(B106:B122)</f>
        <v>17</v>
      </c>
      <c r="C123" s="21"/>
      <c r="D123" s="13"/>
    </row>
    <row r="124" spans="1:4" customFormat="1" ht="28.5" customHeight="1">
      <c r="A124" s="28" t="s">
        <v>103</v>
      </c>
      <c r="B124" s="29"/>
      <c r="C124" s="30"/>
      <c r="D124" s="31"/>
    </row>
    <row r="125" spans="1:4" customFormat="1" ht="21.95" customHeight="1">
      <c r="A125" s="7" t="s">
        <v>1</v>
      </c>
      <c r="B125" s="2" t="s">
        <v>2</v>
      </c>
      <c r="C125" s="19" t="s">
        <v>491</v>
      </c>
      <c r="D125" s="8" t="s">
        <v>3</v>
      </c>
    </row>
    <row r="126" spans="1:4" customFormat="1" ht="22.5" customHeight="1">
      <c r="A126" s="9">
        <v>1</v>
      </c>
      <c r="B126" s="3" t="s">
        <v>516</v>
      </c>
      <c r="C126" s="23" t="s">
        <v>492</v>
      </c>
      <c r="D126" s="10" t="s">
        <v>522</v>
      </c>
    </row>
    <row r="127" spans="1:4" customFormat="1" ht="22.5" customHeight="1">
      <c r="A127" s="9">
        <f t="shared" ref="A127:A135" si="5">A126+1</f>
        <v>2</v>
      </c>
      <c r="B127" s="3" t="s">
        <v>107</v>
      </c>
      <c r="C127" s="23" t="s">
        <v>492</v>
      </c>
      <c r="D127" s="10" t="s">
        <v>523</v>
      </c>
    </row>
    <row r="128" spans="1:4" customFormat="1" ht="22.5" customHeight="1">
      <c r="A128" s="9">
        <f t="shared" si="5"/>
        <v>3</v>
      </c>
      <c r="B128" s="3" t="s">
        <v>104</v>
      </c>
      <c r="C128" s="23" t="s">
        <v>492</v>
      </c>
      <c r="D128" s="10" t="s">
        <v>524</v>
      </c>
    </row>
    <row r="129" spans="1:4" customFormat="1" ht="22.5" customHeight="1">
      <c r="A129" s="9">
        <f t="shared" si="5"/>
        <v>4</v>
      </c>
      <c r="B129" s="3" t="s">
        <v>517</v>
      </c>
      <c r="C129" s="23" t="s">
        <v>492</v>
      </c>
      <c r="D129" s="10" t="s">
        <v>524</v>
      </c>
    </row>
    <row r="130" spans="1:4" customFormat="1" ht="22.5" customHeight="1">
      <c r="A130" s="9">
        <f t="shared" si="5"/>
        <v>5</v>
      </c>
      <c r="B130" s="3" t="s">
        <v>518</v>
      </c>
      <c r="C130" s="23" t="s">
        <v>492</v>
      </c>
      <c r="D130" s="10" t="s">
        <v>525</v>
      </c>
    </row>
    <row r="131" spans="1:4" customFormat="1" ht="22.5" customHeight="1">
      <c r="A131" s="9">
        <f t="shared" si="5"/>
        <v>6</v>
      </c>
      <c r="B131" s="3" t="s">
        <v>105</v>
      </c>
      <c r="C131" s="23" t="s">
        <v>492</v>
      </c>
      <c r="D131" s="10" t="s">
        <v>106</v>
      </c>
    </row>
    <row r="132" spans="1:4" customFormat="1" ht="22.5" customHeight="1">
      <c r="A132" s="9">
        <f t="shared" si="5"/>
        <v>7</v>
      </c>
      <c r="B132" s="3" t="s">
        <v>519</v>
      </c>
      <c r="C132" s="23" t="s">
        <v>492</v>
      </c>
      <c r="D132" s="10" t="s">
        <v>106</v>
      </c>
    </row>
    <row r="133" spans="1:4" customFormat="1" ht="22.5" customHeight="1">
      <c r="A133" s="9">
        <f t="shared" si="5"/>
        <v>8</v>
      </c>
      <c r="B133" s="3" t="s">
        <v>520</v>
      </c>
      <c r="C133" s="23" t="s">
        <v>492</v>
      </c>
      <c r="D133" s="10" t="s">
        <v>522</v>
      </c>
    </row>
    <row r="134" spans="1:4" customFormat="1" ht="22.5" customHeight="1">
      <c r="A134" s="9">
        <f t="shared" si="5"/>
        <v>9</v>
      </c>
      <c r="B134" s="3" t="s">
        <v>521</v>
      </c>
      <c r="C134" s="23" t="s">
        <v>492</v>
      </c>
      <c r="D134" s="10" t="s">
        <v>525</v>
      </c>
    </row>
    <row r="135" spans="1:4" customFormat="1" ht="22.5" customHeight="1">
      <c r="A135" s="9">
        <f t="shared" si="5"/>
        <v>10</v>
      </c>
      <c r="B135" s="3" t="s">
        <v>108</v>
      </c>
      <c r="C135" s="23" t="s">
        <v>492</v>
      </c>
      <c r="D135" s="10" t="s">
        <v>109</v>
      </c>
    </row>
    <row r="136" spans="1:4" customFormat="1" ht="22.5" customHeight="1">
      <c r="A136" s="12" t="s">
        <v>639</v>
      </c>
      <c r="B136" s="4">
        <f>COUNTA(B126:B135)</f>
        <v>10</v>
      </c>
      <c r="C136" s="21"/>
      <c r="D136" s="13"/>
    </row>
    <row r="137" spans="1:4" customFormat="1" ht="27.75" customHeight="1">
      <c r="A137" s="28" t="s">
        <v>110</v>
      </c>
      <c r="B137" s="29"/>
      <c r="C137" s="30"/>
      <c r="D137" s="31"/>
    </row>
    <row r="138" spans="1:4" customFormat="1" ht="22.5" customHeight="1">
      <c r="A138" s="7" t="s">
        <v>1</v>
      </c>
      <c r="B138" s="2" t="s">
        <v>2</v>
      </c>
      <c r="C138" s="19" t="s">
        <v>491</v>
      </c>
      <c r="D138" s="8" t="s">
        <v>3</v>
      </c>
    </row>
    <row r="139" spans="1:4" customFormat="1" ht="22.5" customHeight="1">
      <c r="A139" s="9">
        <v>1</v>
      </c>
      <c r="B139" s="3" t="s">
        <v>410</v>
      </c>
      <c r="C139" s="23" t="s">
        <v>492</v>
      </c>
      <c r="D139" s="10" t="s">
        <v>528</v>
      </c>
    </row>
    <row r="140" spans="1:4" customFormat="1" ht="21.95" customHeight="1">
      <c r="A140" s="9">
        <f>A139+1</f>
        <v>2</v>
      </c>
      <c r="B140" s="3" t="s">
        <v>412</v>
      </c>
      <c r="C140" s="23" t="s">
        <v>492</v>
      </c>
      <c r="D140" s="10" t="s">
        <v>528</v>
      </c>
    </row>
    <row r="141" spans="1:4" customFormat="1" ht="24.75" customHeight="1">
      <c r="A141" s="9">
        <f t="shared" ref="A141:A155" si="6">A140+1</f>
        <v>3</v>
      </c>
      <c r="B141" s="3" t="s">
        <v>112</v>
      </c>
      <c r="C141" s="23" t="s">
        <v>492</v>
      </c>
      <c r="D141" s="10" t="s">
        <v>529</v>
      </c>
    </row>
    <row r="142" spans="1:4" customFormat="1" ht="21.95" customHeight="1">
      <c r="A142" s="9">
        <f t="shared" si="6"/>
        <v>4</v>
      </c>
      <c r="B142" s="3" t="s">
        <v>121</v>
      </c>
      <c r="C142" s="23" t="s">
        <v>492</v>
      </c>
      <c r="D142" s="10" t="s">
        <v>122</v>
      </c>
    </row>
    <row r="143" spans="1:4" customFormat="1" ht="21.95" customHeight="1">
      <c r="A143" s="9">
        <f t="shared" si="6"/>
        <v>5</v>
      </c>
      <c r="B143" s="3" t="s">
        <v>411</v>
      </c>
      <c r="C143" s="23" t="s">
        <v>492</v>
      </c>
      <c r="D143" s="10" t="s">
        <v>528</v>
      </c>
    </row>
    <row r="144" spans="1:4" customFormat="1" ht="18" customHeight="1">
      <c r="A144" s="9">
        <f t="shared" si="6"/>
        <v>6</v>
      </c>
      <c r="B144" s="3" t="s">
        <v>113</v>
      </c>
      <c r="C144" s="23" t="s">
        <v>492</v>
      </c>
      <c r="D144" s="10" t="s">
        <v>528</v>
      </c>
    </row>
    <row r="145" spans="1:4" customFormat="1" ht="18" customHeight="1">
      <c r="A145" s="9">
        <f t="shared" si="6"/>
        <v>7</v>
      </c>
      <c r="B145" s="3" t="s">
        <v>125</v>
      </c>
      <c r="C145" s="23" t="s">
        <v>492</v>
      </c>
      <c r="D145" s="10" t="s">
        <v>126</v>
      </c>
    </row>
    <row r="146" spans="1:4" customFormat="1" ht="27.75" customHeight="1">
      <c r="A146" s="9">
        <f t="shared" si="6"/>
        <v>8</v>
      </c>
      <c r="B146" s="3" t="s">
        <v>115</v>
      </c>
      <c r="C146" s="23" t="s">
        <v>492</v>
      </c>
      <c r="D146" s="10" t="s">
        <v>116</v>
      </c>
    </row>
    <row r="147" spans="1:4" customFormat="1" ht="21.95" customHeight="1">
      <c r="A147" s="9">
        <f t="shared" si="6"/>
        <v>9</v>
      </c>
      <c r="B147" s="3" t="s">
        <v>123</v>
      </c>
      <c r="C147" s="23" t="s">
        <v>492</v>
      </c>
      <c r="D147" s="10" t="s">
        <v>530</v>
      </c>
    </row>
    <row r="148" spans="1:4" customFormat="1" ht="21.95" customHeight="1">
      <c r="A148" s="9">
        <f t="shared" si="6"/>
        <v>10</v>
      </c>
      <c r="B148" s="3" t="s">
        <v>117</v>
      </c>
      <c r="C148" s="23" t="s">
        <v>492</v>
      </c>
      <c r="D148" s="10" t="s">
        <v>530</v>
      </c>
    </row>
    <row r="149" spans="1:4" customFormat="1" ht="21.95" customHeight="1">
      <c r="A149" s="9">
        <f t="shared" si="6"/>
        <v>11</v>
      </c>
      <c r="B149" s="3" t="s">
        <v>119</v>
      </c>
      <c r="C149" s="23" t="s">
        <v>492</v>
      </c>
      <c r="D149" s="10" t="s">
        <v>120</v>
      </c>
    </row>
    <row r="150" spans="1:4" customFormat="1" ht="21.95" customHeight="1">
      <c r="A150" s="9">
        <f t="shared" si="6"/>
        <v>12</v>
      </c>
      <c r="B150" s="3" t="s">
        <v>413</v>
      </c>
      <c r="C150" s="23" t="s">
        <v>492</v>
      </c>
      <c r="D150" s="10" t="s">
        <v>531</v>
      </c>
    </row>
    <row r="151" spans="1:4" customFormat="1" ht="21.95" customHeight="1">
      <c r="A151" s="9">
        <f t="shared" si="6"/>
        <v>13</v>
      </c>
      <c r="B151" s="3" t="s">
        <v>526</v>
      </c>
      <c r="C151" s="23" t="s">
        <v>492</v>
      </c>
      <c r="D151" s="10" t="s">
        <v>531</v>
      </c>
    </row>
    <row r="152" spans="1:4" customFormat="1" ht="21.95" customHeight="1">
      <c r="A152" s="9">
        <f t="shared" si="6"/>
        <v>14</v>
      </c>
      <c r="B152" s="3" t="s">
        <v>527</v>
      </c>
      <c r="C152" s="23" t="s">
        <v>492</v>
      </c>
      <c r="D152" s="10" t="s">
        <v>114</v>
      </c>
    </row>
    <row r="153" spans="1:4" customFormat="1" ht="21.95" customHeight="1">
      <c r="A153" s="9">
        <f t="shared" si="6"/>
        <v>15</v>
      </c>
      <c r="B153" s="3" t="s">
        <v>111</v>
      </c>
      <c r="C153" s="23" t="s">
        <v>492</v>
      </c>
      <c r="D153" s="10" t="s">
        <v>529</v>
      </c>
    </row>
    <row r="154" spans="1:4" customFormat="1" ht="21.95" customHeight="1">
      <c r="A154" s="9">
        <f t="shared" si="6"/>
        <v>16</v>
      </c>
      <c r="B154" s="3" t="s">
        <v>124</v>
      </c>
      <c r="C154" s="23" t="s">
        <v>492</v>
      </c>
      <c r="D154" s="10" t="s">
        <v>532</v>
      </c>
    </row>
    <row r="155" spans="1:4" customFormat="1" ht="21.95" customHeight="1">
      <c r="A155" s="9">
        <f t="shared" si="6"/>
        <v>17</v>
      </c>
      <c r="B155" s="3" t="s">
        <v>118</v>
      </c>
      <c r="C155" s="23" t="s">
        <v>492</v>
      </c>
      <c r="D155" s="10" t="s">
        <v>532</v>
      </c>
    </row>
    <row r="156" spans="1:4" customFormat="1" ht="21.95" customHeight="1">
      <c r="A156" s="12" t="s">
        <v>639</v>
      </c>
      <c r="B156" s="4">
        <f>COUNTA(B139:B155)</f>
        <v>17</v>
      </c>
      <c r="C156" s="21"/>
      <c r="D156" s="13"/>
    </row>
    <row r="157" spans="1:4" customFormat="1" ht="30" customHeight="1">
      <c r="A157" s="28" t="s">
        <v>127</v>
      </c>
      <c r="B157" s="29"/>
      <c r="C157" s="30"/>
      <c r="D157" s="31"/>
    </row>
    <row r="158" spans="1:4" customFormat="1" ht="21.95" customHeight="1">
      <c r="A158" s="7" t="s">
        <v>1</v>
      </c>
      <c r="B158" s="2" t="s">
        <v>2</v>
      </c>
      <c r="C158" s="19" t="s">
        <v>491</v>
      </c>
      <c r="D158" s="8" t="s">
        <v>3</v>
      </c>
    </row>
    <row r="159" spans="1:4" customFormat="1" ht="21.95" customHeight="1">
      <c r="A159" s="9">
        <v>1</v>
      </c>
      <c r="B159" s="3" t="s">
        <v>128</v>
      </c>
      <c r="C159" s="23" t="s">
        <v>493</v>
      </c>
      <c r="D159" s="10" t="s">
        <v>533</v>
      </c>
    </row>
    <row r="160" spans="1:4" customFormat="1" ht="21.95" customHeight="1">
      <c r="A160" s="9">
        <f t="shared" ref="A160:A167" si="7">A159+1</f>
        <v>2</v>
      </c>
      <c r="B160" s="3" t="s">
        <v>414</v>
      </c>
      <c r="C160" s="23" t="s">
        <v>492</v>
      </c>
      <c r="D160" s="10" t="s">
        <v>533</v>
      </c>
    </row>
    <row r="161" spans="1:4" customFormat="1" ht="27.75" customHeight="1">
      <c r="A161" s="9">
        <f t="shared" si="7"/>
        <v>3</v>
      </c>
      <c r="B161" s="3" t="s">
        <v>415</v>
      </c>
      <c r="C161" s="23" t="s">
        <v>492</v>
      </c>
      <c r="D161" s="10" t="s">
        <v>533</v>
      </c>
    </row>
    <row r="162" spans="1:4" customFormat="1" ht="21.95" customHeight="1">
      <c r="A162" s="9">
        <f t="shared" si="7"/>
        <v>4</v>
      </c>
      <c r="B162" s="3" t="s">
        <v>137</v>
      </c>
      <c r="C162" s="23" t="s">
        <v>492</v>
      </c>
      <c r="D162" s="10" t="s">
        <v>138</v>
      </c>
    </row>
    <row r="163" spans="1:4" customFormat="1" ht="21.95" customHeight="1">
      <c r="A163" s="9">
        <f t="shared" si="7"/>
        <v>5</v>
      </c>
      <c r="B163" s="3" t="s">
        <v>132</v>
      </c>
      <c r="C163" s="23" t="s">
        <v>492</v>
      </c>
      <c r="D163" s="10" t="s">
        <v>133</v>
      </c>
    </row>
    <row r="164" spans="1:4" customFormat="1" ht="21.95" customHeight="1">
      <c r="A164" s="9">
        <f t="shared" si="7"/>
        <v>6</v>
      </c>
      <c r="B164" s="3" t="s">
        <v>136</v>
      </c>
      <c r="C164" s="23" t="s">
        <v>492</v>
      </c>
      <c r="D164" s="10" t="s">
        <v>534</v>
      </c>
    </row>
    <row r="165" spans="1:4" customFormat="1" ht="21.95" customHeight="1">
      <c r="A165" s="9">
        <f t="shared" si="7"/>
        <v>7</v>
      </c>
      <c r="B165" s="3" t="s">
        <v>134</v>
      </c>
      <c r="C165" s="23" t="s">
        <v>492</v>
      </c>
      <c r="D165" s="10" t="s">
        <v>135</v>
      </c>
    </row>
    <row r="166" spans="1:4" customFormat="1" ht="21.95" customHeight="1">
      <c r="A166" s="9">
        <f t="shared" si="7"/>
        <v>8</v>
      </c>
      <c r="B166" s="3" t="s">
        <v>129</v>
      </c>
      <c r="C166" s="23" t="s">
        <v>492</v>
      </c>
      <c r="D166" s="10" t="s">
        <v>535</v>
      </c>
    </row>
    <row r="167" spans="1:4" customFormat="1" ht="21.95" customHeight="1">
      <c r="A167" s="9">
        <f t="shared" si="7"/>
        <v>9</v>
      </c>
      <c r="B167" s="3" t="s">
        <v>130</v>
      </c>
      <c r="C167" s="23" t="s">
        <v>492</v>
      </c>
      <c r="D167" s="10" t="s">
        <v>131</v>
      </c>
    </row>
    <row r="168" spans="1:4" customFormat="1" ht="21.95" customHeight="1">
      <c r="A168" s="12" t="s">
        <v>639</v>
      </c>
      <c r="B168" s="4">
        <f>COUNTA(B159:B167)</f>
        <v>9</v>
      </c>
      <c r="C168" s="21"/>
      <c r="D168" s="13"/>
    </row>
    <row r="169" spans="1:4" customFormat="1" ht="27" customHeight="1">
      <c r="A169" s="28" t="s">
        <v>139</v>
      </c>
      <c r="B169" s="29"/>
      <c r="C169" s="30"/>
      <c r="D169" s="31"/>
    </row>
    <row r="170" spans="1:4" customFormat="1" ht="21.95" customHeight="1">
      <c r="A170" s="7" t="s">
        <v>1</v>
      </c>
      <c r="B170" s="2" t="s">
        <v>2</v>
      </c>
      <c r="C170" s="19" t="s">
        <v>491</v>
      </c>
      <c r="D170" s="8" t="s">
        <v>3</v>
      </c>
    </row>
    <row r="171" spans="1:4" customFormat="1" ht="21.95" customHeight="1">
      <c r="A171" s="9">
        <v>1</v>
      </c>
      <c r="B171" s="3" t="s">
        <v>419</v>
      </c>
      <c r="C171" s="23" t="s">
        <v>493</v>
      </c>
      <c r="D171" s="10" t="s">
        <v>541</v>
      </c>
    </row>
    <row r="172" spans="1:4" customFormat="1" ht="27" customHeight="1">
      <c r="A172" s="9">
        <f>A171+1</f>
        <v>2</v>
      </c>
      <c r="B172" s="3" t="s">
        <v>417</v>
      </c>
      <c r="C172" s="23" t="s">
        <v>493</v>
      </c>
      <c r="D172" s="10" t="s">
        <v>537</v>
      </c>
    </row>
    <row r="173" spans="1:4" customFormat="1" ht="29.25" customHeight="1">
      <c r="A173" s="9">
        <f t="shared" ref="A173:A184" si="8">A172+1</f>
        <v>3</v>
      </c>
      <c r="B173" s="3" t="s">
        <v>536</v>
      </c>
      <c r="C173" s="23" t="s">
        <v>492</v>
      </c>
      <c r="D173" s="10" t="s">
        <v>537</v>
      </c>
    </row>
    <row r="174" spans="1:4" customFormat="1" ht="21.95" customHeight="1">
      <c r="A174" s="9">
        <f t="shared" si="8"/>
        <v>4</v>
      </c>
      <c r="B174" s="3" t="s">
        <v>142</v>
      </c>
      <c r="C174" s="23" t="s">
        <v>493</v>
      </c>
      <c r="D174" s="10" t="s">
        <v>141</v>
      </c>
    </row>
    <row r="175" spans="1:4" customFormat="1" ht="21.95" customHeight="1">
      <c r="A175" s="9">
        <f t="shared" si="8"/>
        <v>5</v>
      </c>
      <c r="B175" s="5" t="s">
        <v>416</v>
      </c>
      <c r="C175" s="26" t="s">
        <v>492</v>
      </c>
      <c r="D175" s="10" t="s">
        <v>537</v>
      </c>
    </row>
    <row r="176" spans="1:4" customFormat="1" ht="24" customHeight="1">
      <c r="A176" s="9">
        <f t="shared" si="8"/>
        <v>6</v>
      </c>
      <c r="B176" s="3" t="s">
        <v>418</v>
      </c>
      <c r="C176" s="23" t="s">
        <v>492</v>
      </c>
      <c r="D176" s="10" t="s">
        <v>143</v>
      </c>
    </row>
    <row r="177" spans="1:4" customFormat="1" ht="24" customHeight="1">
      <c r="A177" s="9">
        <f t="shared" si="8"/>
        <v>7</v>
      </c>
      <c r="B177" s="3" t="s">
        <v>147</v>
      </c>
      <c r="C177" s="23" t="s">
        <v>492</v>
      </c>
      <c r="D177" s="10" t="s">
        <v>538</v>
      </c>
    </row>
    <row r="178" spans="1:4" customFormat="1" ht="24" customHeight="1">
      <c r="A178" s="9">
        <f t="shared" si="8"/>
        <v>8</v>
      </c>
      <c r="B178" s="3" t="s">
        <v>144</v>
      </c>
      <c r="C178" s="23" t="s">
        <v>492</v>
      </c>
      <c r="D178" s="10" t="s">
        <v>539</v>
      </c>
    </row>
    <row r="179" spans="1:4" customFormat="1" ht="24" customHeight="1">
      <c r="A179" s="9">
        <f t="shared" si="8"/>
        <v>9</v>
      </c>
      <c r="B179" s="3" t="s">
        <v>145</v>
      </c>
      <c r="C179" s="23" t="s">
        <v>492</v>
      </c>
      <c r="D179" s="10" t="s">
        <v>146</v>
      </c>
    </row>
    <row r="180" spans="1:4" customFormat="1" ht="24" customHeight="1">
      <c r="A180" s="9">
        <f t="shared" si="8"/>
        <v>10</v>
      </c>
      <c r="B180" s="3" t="s">
        <v>148</v>
      </c>
      <c r="C180" s="23" t="s">
        <v>492</v>
      </c>
      <c r="D180" s="10" t="s">
        <v>540</v>
      </c>
    </row>
    <row r="181" spans="1:4" customFormat="1" ht="21.95" customHeight="1">
      <c r="A181" s="9">
        <f t="shared" si="8"/>
        <v>11</v>
      </c>
      <c r="B181" s="3" t="s">
        <v>140</v>
      </c>
      <c r="C181" s="23" t="s">
        <v>493</v>
      </c>
      <c r="D181" s="10" t="s">
        <v>141</v>
      </c>
    </row>
    <row r="182" spans="1:4" customFormat="1" ht="21.95" customHeight="1">
      <c r="A182" s="9">
        <f t="shared" si="8"/>
        <v>12</v>
      </c>
      <c r="B182" s="3" t="s">
        <v>420</v>
      </c>
      <c r="C182" s="23" t="s">
        <v>493</v>
      </c>
      <c r="D182" s="10" t="s">
        <v>538</v>
      </c>
    </row>
    <row r="183" spans="1:4" customFormat="1" ht="21.95" customHeight="1">
      <c r="A183" s="9">
        <f t="shared" si="8"/>
        <v>13</v>
      </c>
      <c r="B183" s="3" t="s">
        <v>421</v>
      </c>
      <c r="C183" s="23" t="s">
        <v>493</v>
      </c>
      <c r="D183" s="10" t="s">
        <v>538</v>
      </c>
    </row>
    <row r="184" spans="1:4" customFormat="1" ht="21.95" customHeight="1">
      <c r="A184" s="9">
        <f t="shared" si="8"/>
        <v>14</v>
      </c>
      <c r="B184" s="3" t="s">
        <v>422</v>
      </c>
      <c r="C184" s="23" t="s">
        <v>493</v>
      </c>
      <c r="D184" s="10" t="s">
        <v>538</v>
      </c>
    </row>
    <row r="185" spans="1:4" customFormat="1" ht="21.95" customHeight="1">
      <c r="A185" s="12" t="s">
        <v>639</v>
      </c>
      <c r="B185" s="4">
        <f>COUNTA(B171:B184)</f>
        <v>14</v>
      </c>
      <c r="C185" s="21"/>
      <c r="D185" s="13"/>
    </row>
    <row r="186" spans="1:4" customFormat="1" ht="28.5" customHeight="1">
      <c r="A186" s="28" t="s">
        <v>149</v>
      </c>
      <c r="B186" s="29"/>
      <c r="C186" s="30"/>
      <c r="D186" s="31"/>
    </row>
    <row r="187" spans="1:4" customFormat="1" ht="21.95" customHeight="1">
      <c r="A187" s="7" t="s">
        <v>1</v>
      </c>
      <c r="B187" s="2" t="s">
        <v>2</v>
      </c>
      <c r="C187" s="19" t="s">
        <v>491</v>
      </c>
      <c r="D187" s="8" t="s">
        <v>3</v>
      </c>
    </row>
    <row r="188" spans="1:4" customFormat="1" ht="21.95" customHeight="1">
      <c r="A188" s="9">
        <v>1</v>
      </c>
      <c r="B188" s="3" t="s">
        <v>424</v>
      </c>
      <c r="C188" s="23" t="s">
        <v>492</v>
      </c>
      <c r="D188" s="10" t="s">
        <v>544</v>
      </c>
    </row>
    <row r="189" spans="1:4" customFormat="1" ht="21.95" customHeight="1">
      <c r="A189" s="9">
        <f>A188+1</f>
        <v>2</v>
      </c>
      <c r="B189" s="3" t="s">
        <v>542</v>
      </c>
      <c r="C189" s="23" t="s">
        <v>492</v>
      </c>
      <c r="D189" s="10" t="s">
        <v>544</v>
      </c>
    </row>
    <row r="190" spans="1:4" customFormat="1" ht="21.95" customHeight="1">
      <c r="A190" s="9">
        <f t="shared" ref="A190:A201" si="9">A189+1</f>
        <v>3</v>
      </c>
      <c r="B190" s="3" t="s">
        <v>425</v>
      </c>
      <c r="C190" s="23" t="s">
        <v>492</v>
      </c>
      <c r="D190" s="10" t="s">
        <v>544</v>
      </c>
    </row>
    <row r="191" spans="1:4" customFormat="1" ht="21.95" customHeight="1">
      <c r="A191" s="9">
        <f t="shared" si="9"/>
        <v>4</v>
      </c>
      <c r="B191" s="3" t="s">
        <v>543</v>
      </c>
      <c r="C191" s="23" t="s">
        <v>492</v>
      </c>
      <c r="D191" s="10" t="s">
        <v>545</v>
      </c>
    </row>
    <row r="192" spans="1:4" customFormat="1" ht="21.95" customHeight="1">
      <c r="A192" s="9">
        <f t="shared" si="9"/>
        <v>5</v>
      </c>
      <c r="B192" s="3" t="s">
        <v>159</v>
      </c>
      <c r="C192" s="23" t="s">
        <v>492</v>
      </c>
      <c r="D192" s="10" t="s">
        <v>160</v>
      </c>
    </row>
    <row r="193" spans="1:4" customFormat="1" ht="24.75" customHeight="1">
      <c r="A193" s="9">
        <f t="shared" si="9"/>
        <v>6</v>
      </c>
      <c r="B193" s="3" t="s">
        <v>151</v>
      </c>
      <c r="C193" s="23" t="s">
        <v>492</v>
      </c>
      <c r="D193" s="10" t="s">
        <v>152</v>
      </c>
    </row>
    <row r="194" spans="1:4" customFormat="1" ht="21.95" customHeight="1">
      <c r="A194" s="9">
        <f t="shared" si="9"/>
        <v>7</v>
      </c>
      <c r="B194" s="3" t="s">
        <v>154</v>
      </c>
      <c r="C194" s="23" t="s">
        <v>492</v>
      </c>
      <c r="D194" s="10" t="s">
        <v>155</v>
      </c>
    </row>
    <row r="195" spans="1:4" customFormat="1" ht="21.95" customHeight="1">
      <c r="A195" s="9">
        <f t="shared" si="9"/>
        <v>8</v>
      </c>
      <c r="B195" s="3" t="s">
        <v>157</v>
      </c>
      <c r="C195" s="23" t="s">
        <v>492</v>
      </c>
      <c r="D195" s="10" t="s">
        <v>158</v>
      </c>
    </row>
    <row r="196" spans="1:4" customFormat="1" ht="21.95" customHeight="1">
      <c r="A196" s="9">
        <f t="shared" si="9"/>
        <v>9</v>
      </c>
      <c r="B196" s="3" t="s">
        <v>150</v>
      </c>
      <c r="C196" s="23" t="s">
        <v>492</v>
      </c>
      <c r="D196" s="10" t="s">
        <v>544</v>
      </c>
    </row>
    <row r="197" spans="1:4" customFormat="1" ht="21.95" customHeight="1">
      <c r="A197" s="9">
        <f t="shared" si="9"/>
        <v>10</v>
      </c>
      <c r="B197" s="3" t="s">
        <v>161</v>
      </c>
      <c r="C197" s="23" t="s">
        <v>492</v>
      </c>
      <c r="D197" s="10" t="s">
        <v>162</v>
      </c>
    </row>
    <row r="198" spans="1:4" customFormat="1" ht="21.95" customHeight="1">
      <c r="A198" s="9">
        <f t="shared" si="9"/>
        <v>11</v>
      </c>
      <c r="B198" s="3" t="s">
        <v>156</v>
      </c>
      <c r="C198" s="23" t="s">
        <v>492</v>
      </c>
      <c r="D198" s="10" t="s">
        <v>546</v>
      </c>
    </row>
    <row r="199" spans="1:4" customFormat="1" ht="21.95" customHeight="1">
      <c r="A199" s="9">
        <f t="shared" si="9"/>
        <v>12</v>
      </c>
      <c r="B199" s="3" t="s">
        <v>165</v>
      </c>
      <c r="C199" s="23" t="s">
        <v>492</v>
      </c>
      <c r="D199" s="10" t="s">
        <v>423</v>
      </c>
    </row>
    <row r="200" spans="1:4" customFormat="1" ht="21.95" customHeight="1">
      <c r="A200" s="9">
        <f t="shared" si="9"/>
        <v>13</v>
      </c>
      <c r="B200" s="3" t="s">
        <v>153</v>
      </c>
      <c r="C200" s="23" t="s">
        <v>492</v>
      </c>
      <c r="D200" s="10" t="s">
        <v>547</v>
      </c>
    </row>
    <row r="201" spans="1:4" customFormat="1" ht="21.95" customHeight="1">
      <c r="A201" s="9">
        <f t="shared" si="9"/>
        <v>14</v>
      </c>
      <c r="B201" s="6" t="s">
        <v>163</v>
      </c>
      <c r="C201" s="27" t="s">
        <v>492</v>
      </c>
      <c r="D201" s="10" t="s">
        <v>164</v>
      </c>
    </row>
    <row r="202" spans="1:4" customFormat="1" ht="21.95" customHeight="1">
      <c r="A202" s="12" t="s">
        <v>639</v>
      </c>
      <c r="B202" s="4">
        <f>COUNTA(B188:B201)</f>
        <v>14</v>
      </c>
      <c r="C202" s="21"/>
      <c r="D202" s="13"/>
    </row>
    <row r="203" spans="1:4" customFormat="1" ht="30" customHeight="1">
      <c r="A203" s="28" t="s">
        <v>166</v>
      </c>
      <c r="B203" s="29"/>
      <c r="C203" s="30"/>
      <c r="D203" s="31"/>
    </row>
    <row r="204" spans="1:4" customFormat="1" ht="21.95" customHeight="1">
      <c r="A204" s="7" t="s">
        <v>1</v>
      </c>
      <c r="B204" s="2" t="s">
        <v>2</v>
      </c>
      <c r="C204" s="19" t="s">
        <v>491</v>
      </c>
      <c r="D204" s="8" t="s">
        <v>3</v>
      </c>
    </row>
    <row r="205" spans="1:4" customFormat="1" ht="21.95" customHeight="1">
      <c r="A205" s="9">
        <v>1</v>
      </c>
      <c r="B205" s="3" t="s">
        <v>167</v>
      </c>
      <c r="C205" s="23" t="s">
        <v>492</v>
      </c>
      <c r="D205" s="10" t="s">
        <v>548</v>
      </c>
    </row>
    <row r="206" spans="1:4" customFormat="1" ht="21.95" customHeight="1">
      <c r="A206" s="9">
        <f>A205+1</f>
        <v>2</v>
      </c>
      <c r="B206" s="3" t="s">
        <v>168</v>
      </c>
      <c r="C206" s="23" t="s">
        <v>492</v>
      </c>
      <c r="D206" s="10" t="s">
        <v>548</v>
      </c>
    </row>
    <row r="207" spans="1:4" customFormat="1" ht="21.95" customHeight="1">
      <c r="A207" s="9">
        <f t="shared" ref="A207:A214" si="10">A206+1</f>
        <v>3</v>
      </c>
      <c r="B207" s="3" t="s">
        <v>175</v>
      </c>
      <c r="C207" s="23" t="s">
        <v>492</v>
      </c>
      <c r="D207" s="10" t="s">
        <v>176</v>
      </c>
    </row>
    <row r="208" spans="1:4" customFormat="1" ht="21.95" customHeight="1">
      <c r="A208" s="9">
        <f t="shared" si="10"/>
        <v>4</v>
      </c>
      <c r="B208" s="3" t="s">
        <v>179</v>
      </c>
      <c r="C208" s="23" t="s">
        <v>492</v>
      </c>
      <c r="D208" s="10" t="s">
        <v>180</v>
      </c>
    </row>
    <row r="209" spans="1:7" customFormat="1" ht="21.95" customHeight="1">
      <c r="A209" s="9">
        <f t="shared" si="10"/>
        <v>5</v>
      </c>
      <c r="B209" s="3" t="s">
        <v>171</v>
      </c>
      <c r="C209" s="23" t="s">
        <v>492</v>
      </c>
      <c r="D209" s="10" t="s">
        <v>172</v>
      </c>
    </row>
    <row r="210" spans="1:7" customFormat="1" ht="21.95" customHeight="1">
      <c r="A210" s="9">
        <f t="shared" si="10"/>
        <v>6</v>
      </c>
      <c r="B210" s="3" t="s">
        <v>173</v>
      </c>
      <c r="C210" s="23" t="s">
        <v>492</v>
      </c>
      <c r="D210" s="10" t="s">
        <v>174</v>
      </c>
    </row>
    <row r="211" spans="1:7" customFormat="1" ht="21.95" customHeight="1">
      <c r="A211" s="9">
        <f t="shared" si="10"/>
        <v>7</v>
      </c>
      <c r="B211" s="3" t="s">
        <v>181</v>
      </c>
      <c r="C211" s="23" t="s">
        <v>492</v>
      </c>
      <c r="D211" s="10" t="s">
        <v>549</v>
      </c>
    </row>
    <row r="212" spans="1:7" customFormat="1" ht="21.95" customHeight="1">
      <c r="A212" s="9">
        <f t="shared" si="10"/>
        <v>8</v>
      </c>
      <c r="B212" s="3" t="s">
        <v>177</v>
      </c>
      <c r="C212" s="23" t="s">
        <v>492</v>
      </c>
      <c r="D212" s="10" t="s">
        <v>178</v>
      </c>
    </row>
    <row r="213" spans="1:7" customFormat="1" ht="21.95" customHeight="1">
      <c r="A213" s="9">
        <f t="shared" si="10"/>
        <v>9</v>
      </c>
      <c r="B213" s="3" t="s">
        <v>182</v>
      </c>
      <c r="C213" s="23" t="s">
        <v>492</v>
      </c>
      <c r="D213" s="10" t="s">
        <v>550</v>
      </c>
    </row>
    <row r="214" spans="1:7" customFormat="1" ht="21.95" customHeight="1">
      <c r="A214" s="9">
        <f t="shared" si="10"/>
        <v>10</v>
      </c>
      <c r="B214" s="3" t="s">
        <v>169</v>
      </c>
      <c r="C214" s="23" t="s">
        <v>493</v>
      </c>
      <c r="D214" s="10" t="s">
        <v>170</v>
      </c>
    </row>
    <row r="215" spans="1:7" customFormat="1" ht="21.95" customHeight="1">
      <c r="A215" s="12" t="s">
        <v>639</v>
      </c>
      <c r="B215" s="4">
        <f>COUNTA(B205:B214)</f>
        <v>10</v>
      </c>
      <c r="C215" s="21"/>
      <c r="D215" s="13"/>
    </row>
    <row r="216" spans="1:7" customFormat="1" ht="30.75" customHeight="1">
      <c r="A216" s="28" t="s">
        <v>183</v>
      </c>
      <c r="B216" s="29"/>
      <c r="C216" s="30"/>
      <c r="D216" s="31"/>
    </row>
    <row r="217" spans="1:7" customFormat="1" ht="21.95" customHeight="1">
      <c r="A217" s="7" t="s">
        <v>1</v>
      </c>
      <c r="B217" s="2" t="s">
        <v>2</v>
      </c>
      <c r="C217" s="19" t="s">
        <v>491</v>
      </c>
      <c r="D217" s="8" t="s">
        <v>3</v>
      </c>
    </row>
    <row r="218" spans="1:7" customFormat="1" ht="22.5" customHeight="1">
      <c r="A218" s="9">
        <v>1</v>
      </c>
      <c r="B218" s="3" t="s">
        <v>184</v>
      </c>
      <c r="C218" s="23" t="s">
        <v>493</v>
      </c>
      <c r="D218" s="10" t="s">
        <v>553</v>
      </c>
      <c r="E218" s="1"/>
      <c r="F218" s="1"/>
      <c r="G218" s="10" t="s">
        <v>551</v>
      </c>
    </row>
    <row r="219" spans="1:7" customFormat="1" ht="22.5" customHeight="1">
      <c r="A219" s="9">
        <f>A218+1</f>
        <v>2</v>
      </c>
      <c r="B219" s="3" t="s">
        <v>437</v>
      </c>
      <c r="C219" s="23" t="s">
        <v>493</v>
      </c>
      <c r="D219" s="10" t="s">
        <v>553</v>
      </c>
      <c r="E219" s="3"/>
      <c r="F219" s="23"/>
      <c r="G219" s="10"/>
    </row>
    <row r="220" spans="1:7" customFormat="1" ht="22.5" customHeight="1">
      <c r="A220" s="9">
        <f t="shared" ref="A220:A250" si="11">A219+1</f>
        <v>3</v>
      </c>
      <c r="B220" s="3" t="s">
        <v>430</v>
      </c>
      <c r="C220" s="23" t="s">
        <v>492</v>
      </c>
      <c r="D220" s="10" t="s">
        <v>553</v>
      </c>
      <c r="E220" s="1"/>
      <c r="F220" s="1"/>
      <c r="G220" s="10" t="s">
        <v>552</v>
      </c>
    </row>
    <row r="221" spans="1:7" customFormat="1" ht="22.5" customHeight="1">
      <c r="A221" s="9">
        <f t="shared" si="11"/>
        <v>4</v>
      </c>
      <c r="B221" s="3" t="s">
        <v>431</v>
      </c>
      <c r="C221" s="23" t="s">
        <v>492</v>
      </c>
      <c r="D221" s="10" t="s">
        <v>553</v>
      </c>
    </row>
    <row r="222" spans="1:7" customFormat="1" ht="22.5" customHeight="1">
      <c r="A222" s="9">
        <f t="shared" si="11"/>
        <v>5</v>
      </c>
      <c r="B222" s="3" t="s">
        <v>186</v>
      </c>
      <c r="C222" s="23" t="s">
        <v>493</v>
      </c>
      <c r="D222" s="10" t="s">
        <v>553</v>
      </c>
    </row>
    <row r="223" spans="1:7" customFormat="1" ht="22.5" customHeight="1">
      <c r="A223" s="9">
        <f t="shared" si="11"/>
        <v>6</v>
      </c>
      <c r="B223" s="3" t="s">
        <v>439</v>
      </c>
      <c r="C223" s="23" t="s">
        <v>493</v>
      </c>
      <c r="D223" s="10" t="s">
        <v>554</v>
      </c>
    </row>
    <row r="224" spans="1:7" customFormat="1" ht="22.5" customHeight="1">
      <c r="A224" s="9">
        <f t="shared" si="11"/>
        <v>7</v>
      </c>
      <c r="B224" s="3" t="s">
        <v>433</v>
      </c>
      <c r="C224" s="23" t="s">
        <v>492</v>
      </c>
      <c r="D224" s="10" t="s">
        <v>554</v>
      </c>
    </row>
    <row r="225" spans="1:4" customFormat="1" ht="22.5" customHeight="1">
      <c r="A225" s="9">
        <f t="shared" si="11"/>
        <v>8</v>
      </c>
      <c r="B225" s="3" t="s">
        <v>193</v>
      </c>
      <c r="C225" s="23" t="s">
        <v>492</v>
      </c>
      <c r="D225" s="10" t="s">
        <v>185</v>
      </c>
    </row>
    <row r="226" spans="1:4" customFormat="1" ht="22.5" customHeight="1">
      <c r="A226" s="9">
        <f t="shared" si="11"/>
        <v>9</v>
      </c>
      <c r="B226" s="3" t="s">
        <v>434</v>
      </c>
      <c r="C226" s="23" t="s">
        <v>492</v>
      </c>
      <c r="D226" s="10" t="s">
        <v>185</v>
      </c>
    </row>
    <row r="227" spans="1:4" customFormat="1" ht="22.5" customHeight="1">
      <c r="A227" s="9">
        <f t="shared" si="11"/>
        <v>10</v>
      </c>
      <c r="B227" s="3" t="s">
        <v>560</v>
      </c>
      <c r="C227" s="23" t="s">
        <v>492</v>
      </c>
      <c r="D227" s="10" t="s">
        <v>185</v>
      </c>
    </row>
    <row r="228" spans="1:4" customFormat="1" ht="21.6" customHeight="1">
      <c r="A228" s="9">
        <f t="shared" si="11"/>
        <v>11</v>
      </c>
      <c r="B228" s="3" t="s">
        <v>440</v>
      </c>
      <c r="C228" s="23" t="s">
        <v>493</v>
      </c>
      <c r="D228" s="10" t="s">
        <v>185</v>
      </c>
    </row>
    <row r="229" spans="1:4" customFormat="1" ht="21.6" customHeight="1">
      <c r="A229" s="9">
        <f t="shared" si="11"/>
        <v>12</v>
      </c>
      <c r="B229" s="3" t="s">
        <v>204</v>
      </c>
      <c r="C229" s="23" t="s">
        <v>492</v>
      </c>
      <c r="D229" s="10" t="s">
        <v>555</v>
      </c>
    </row>
    <row r="230" spans="1:4" customFormat="1" ht="27.75" customHeight="1">
      <c r="A230" s="9">
        <f t="shared" si="11"/>
        <v>13</v>
      </c>
      <c r="B230" s="3" t="s">
        <v>201</v>
      </c>
      <c r="C230" s="23" t="s">
        <v>492</v>
      </c>
      <c r="D230" s="10" t="s">
        <v>426</v>
      </c>
    </row>
    <row r="231" spans="1:4" customFormat="1" ht="22.5" customHeight="1">
      <c r="A231" s="9">
        <f t="shared" si="11"/>
        <v>14</v>
      </c>
      <c r="B231" s="3" t="s">
        <v>196</v>
      </c>
      <c r="C231" s="23" t="s">
        <v>492</v>
      </c>
      <c r="D231" s="10" t="s">
        <v>556</v>
      </c>
    </row>
    <row r="232" spans="1:4" customFormat="1" ht="32.25" customHeight="1">
      <c r="A232" s="9">
        <f t="shared" si="11"/>
        <v>15</v>
      </c>
      <c r="B232" s="3" t="s">
        <v>187</v>
      </c>
      <c r="C232" s="23" t="s">
        <v>492</v>
      </c>
      <c r="D232" s="10" t="s">
        <v>557</v>
      </c>
    </row>
    <row r="233" spans="1:4" customFormat="1" ht="33" customHeight="1">
      <c r="A233" s="9">
        <f t="shared" si="11"/>
        <v>16</v>
      </c>
      <c r="B233" s="3" t="s">
        <v>195</v>
      </c>
      <c r="C233" s="23" t="s">
        <v>492</v>
      </c>
      <c r="D233" s="10" t="s">
        <v>427</v>
      </c>
    </row>
    <row r="234" spans="1:4" customFormat="1" ht="21.6" customHeight="1">
      <c r="A234" s="9">
        <f t="shared" si="11"/>
        <v>17</v>
      </c>
      <c r="B234" s="3" t="s">
        <v>191</v>
      </c>
      <c r="C234" s="23" t="s">
        <v>492</v>
      </c>
      <c r="D234" s="10" t="s">
        <v>192</v>
      </c>
    </row>
    <row r="235" spans="1:4" customFormat="1" ht="30" customHeight="1">
      <c r="A235" s="9">
        <f t="shared" si="11"/>
        <v>18</v>
      </c>
      <c r="B235" s="3" t="s">
        <v>198</v>
      </c>
      <c r="C235" s="23" t="s">
        <v>492</v>
      </c>
      <c r="D235" s="10" t="s">
        <v>199</v>
      </c>
    </row>
    <row r="236" spans="1:4" customFormat="1" ht="30" customHeight="1">
      <c r="A236" s="9">
        <f t="shared" si="11"/>
        <v>19</v>
      </c>
      <c r="B236" s="3" t="s">
        <v>438</v>
      </c>
      <c r="C236" s="23" t="s">
        <v>493</v>
      </c>
      <c r="D236" s="10" t="s">
        <v>553</v>
      </c>
    </row>
    <row r="237" spans="1:4" customFormat="1" ht="28.5" customHeight="1">
      <c r="A237" s="9">
        <f t="shared" si="11"/>
        <v>20</v>
      </c>
      <c r="B237" s="3" t="s">
        <v>188</v>
      </c>
      <c r="C237" s="23" t="s">
        <v>492</v>
      </c>
      <c r="D237" s="10" t="s">
        <v>553</v>
      </c>
    </row>
    <row r="238" spans="1:4" customFormat="1" ht="30" customHeight="1">
      <c r="A238" s="9">
        <f t="shared" si="11"/>
        <v>21</v>
      </c>
      <c r="B238" s="3" t="s">
        <v>189</v>
      </c>
      <c r="C238" s="23" t="s">
        <v>492</v>
      </c>
      <c r="D238" s="10" t="s">
        <v>553</v>
      </c>
    </row>
    <row r="239" spans="1:4" customFormat="1" ht="30" customHeight="1">
      <c r="A239" s="9">
        <f t="shared" si="11"/>
        <v>22</v>
      </c>
      <c r="B239" s="3" t="s">
        <v>190</v>
      </c>
      <c r="C239" s="23" t="s">
        <v>493</v>
      </c>
      <c r="D239" s="10" t="s">
        <v>553</v>
      </c>
    </row>
    <row r="240" spans="1:4" customFormat="1" ht="27" customHeight="1">
      <c r="A240" s="9">
        <f t="shared" si="11"/>
        <v>23</v>
      </c>
      <c r="B240" s="3" t="s">
        <v>432</v>
      </c>
      <c r="C240" s="23" t="s">
        <v>492</v>
      </c>
      <c r="D240" s="10" t="s">
        <v>558</v>
      </c>
    </row>
    <row r="241" spans="1:4" customFormat="1" ht="21.6" customHeight="1">
      <c r="A241" s="9">
        <f t="shared" si="11"/>
        <v>24</v>
      </c>
      <c r="B241" s="3" t="s">
        <v>200</v>
      </c>
      <c r="C241" s="23" t="s">
        <v>492</v>
      </c>
      <c r="D241" s="10" t="s">
        <v>559</v>
      </c>
    </row>
    <row r="242" spans="1:4" customFormat="1" ht="21.6" customHeight="1">
      <c r="A242" s="9">
        <f t="shared" si="11"/>
        <v>25</v>
      </c>
      <c r="B242" s="3" t="s">
        <v>194</v>
      </c>
      <c r="C242" s="23" t="s">
        <v>493</v>
      </c>
      <c r="D242" s="10" t="s">
        <v>554</v>
      </c>
    </row>
    <row r="243" spans="1:4" customFormat="1" ht="21.6" customHeight="1">
      <c r="A243" s="9">
        <f t="shared" si="11"/>
        <v>26</v>
      </c>
      <c r="B243" s="3" t="s">
        <v>197</v>
      </c>
      <c r="C243" s="23" t="s">
        <v>492</v>
      </c>
      <c r="D243" s="10" t="s">
        <v>185</v>
      </c>
    </row>
    <row r="244" spans="1:4" customFormat="1" ht="21.6" customHeight="1">
      <c r="A244" s="9">
        <f t="shared" si="11"/>
        <v>27</v>
      </c>
      <c r="B244" s="3" t="s">
        <v>202</v>
      </c>
      <c r="C244" s="23" t="s">
        <v>492</v>
      </c>
      <c r="D244" s="10" t="s">
        <v>203</v>
      </c>
    </row>
    <row r="245" spans="1:4" customFormat="1" ht="21.6" customHeight="1">
      <c r="A245" s="9">
        <f t="shared" si="11"/>
        <v>28</v>
      </c>
      <c r="B245" s="3" t="s">
        <v>561</v>
      </c>
      <c r="C245" s="23" t="s">
        <v>492</v>
      </c>
      <c r="D245" s="10" t="s">
        <v>185</v>
      </c>
    </row>
    <row r="246" spans="1:4" customFormat="1" ht="21.6" customHeight="1">
      <c r="A246" s="9">
        <f t="shared" si="11"/>
        <v>29</v>
      </c>
      <c r="B246" s="3" t="s">
        <v>562</v>
      </c>
      <c r="C246" s="23" t="s">
        <v>492</v>
      </c>
      <c r="D246" s="10" t="s">
        <v>185</v>
      </c>
    </row>
    <row r="247" spans="1:4" customFormat="1" ht="21.6" customHeight="1">
      <c r="A247" s="9">
        <f t="shared" si="11"/>
        <v>30</v>
      </c>
      <c r="B247" s="3" t="s">
        <v>435</v>
      </c>
      <c r="C247" s="23" t="s">
        <v>492</v>
      </c>
      <c r="D247" s="10" t="s">
        <v>551</v>
      </c>
    </row>
    <row r="248" spans="1:4" customFormat="1" ht="21.6" customHeight="1">
      <c r="A248" s="9">
        <f t="shared" si="11"/>
        <v>31</v>
      </c>
      <c r="B248" s="3" t="s">
        <v>428</v>
      </c>
      <c r="C248" s="23" t="s">
        <v>492</v>
      </c>
      <c r="D248" s="10"/>
    </row>
    <row r="249" spans="1:4" customFormat="1" ht="21.6" customHeight="1">
      <c r="A249" s="9">
        <f t="shared" si="11"/>
        <v>32</v>
      </c>
      <c r="B249" s="3" t="s">
        <v>436</v>
      </c>
      <c r="C249" s="23" t="s">
        <v>493</v>
      </c>
      <c r="D249" s="10" t="s">
        <v>552</v>
      </c>
    </row>
    <row r="250" spans="1:4" customFormat="1" ht="21.6" customHeight="1">
      <c r="A250" s="9">
        <f t="shared" si="11"/>
        <v>33</v>
      </c>
      <c r="B250" s="3" t="s">
        <v>429</v>
      </c>
      <c r="C250" s="23" t="s">
        <v>492</v>
      </c>
      <c r="D250" s="1"/>
    </row>
    <row r="251" spans="1:4" customFormat="1" ht="21.95" customHeight="1">
      <c r="A251" s="12" t="s">
        <v>639</v>
      </c>
      <c r="B251" s="4">
        <f>COUNTA(B218:B250)</f>
        <v>33</v>
      </c>
      <c r="C251" s="21"/>
      <c r="D251" s="13"/>
    </row>
    <row r="252" spans="1:4" customFormat="1" ht="27" customHeight="1">
      <c r="A252" s="28" t="s">
        <v>205</v>
      </c>
      <c r="B252" s="29"/>
      <c r="C252" s="30"/>
      <c r="D252" s="31"/>
    </row>
    <row r="253" spans="1:4" customFormat="1" ht="21.95" customHeight="1">
      <c r="A253" s="7" t="s">
        <v>1</v>
      </c>
      <c r="B253" s="2" t="s">
        <v>2</v>
      </c>
      <c r="C253" s="19" t="s">
        <v>491</v>
      </c>
      <c r="D253" s="8" t="s">
        <v>3</v>
      </c>
    </row>
    <row r="254" spans="1:4" customFormat="1" ht="21.95" customHeight="1">
      <c r="A254" s="7">
        <v>1</v>
      </c>
      <c r="B254" s="6" t="s">
        <v>206</v>
      </c>
      <c r="C254" s="27" t="s">
        <v>493</v>
      </c>
      <c r="D254" s="10" t="s">
        <v>564</v>
      </c>
    </row>
    <row r="255" spans="1:4" customFormat="1" ht="21.95" customHeight="1">
      <c r="A255" s="7">
        <f>A254+1</f>
        <v>2</v>
      </c>
      <c r="B255" s="3" t="s">
        <v>563</v>
      </c>
      <c r="C255" s="23" t="s">
        <v>493</v>
      </c>
      <c r="D255" s="10" t="s">
        <v>564</v>
      </c>
    </row>
    <row r="256" spans="1:4" customFormat="1" ht="21.95" customHeight="1">
      <c r="A256" s="7">
        <f t="shared" ref="A256:A282" si="12">A255+1</f>
        <v>3</v>
      </c>
      <c r="B256" s="3" t="s">
        <v>448</v>
      </c>
      <c r="C256" s="23" t="s">
        <v>492</v>
      </c>
      <c r="D256" s="10" t="s">
        <v>564</v>
      </c>
    </row>
    <row r="257" spans="1:4" customFormat="1" ht="30" customHeight="1">
      <c r="A257" s="7">
        <f t="shared" si="12"/>
        <v>4</v>
      </c>
      <c r="B257" s="3" t="s">
        <v>442</v>
      </c>
      <c r="C257" s="23" t="s">
        <v>493</v>
      </c>
      <c r="D257" s="10" t="s">
        <v>564</v>
      </c>
    </row>
    <row r="258" spans="1:4" customFormat="1" ht="30" customHeight="1">
      <c r="A258" s="7">
        <f t="shared" si="12"/>
        <v>5</v>
      </c>
      <c r="B258" s="3" t="s">
        <v>208</v>
      </c>
      <c r="C258" s="23" t="s">
        <v>493</v>
      </c>
      <c r="D258" s="10" t="s">
        <v>209</v>
      </c>
    </row>
    <row r="259" spans="1:4" customFormat="1" ht="30" customHeight="1">
      <c r="A259" s="7">
        <f t="shared" si="12"/>
        <v>6</v>
      </c>
      <c r="B259" s="3" t="s">
        <v>450</v>
      </c>
      <c r="C259" s="23" t="s">
        <v>493</v>
      </c>
      <c r="D259" s="10" t="s">
        <v>209</v>
      </c>
    </row>
    <row r="260" spans="1:4" customFormat="1" ht="22.5" customHeight="1">
      <c r="A260" s="7">
        <f t="shared" si="12"/>
        <v>7</v>
      </c>
      <c r="B260" s="3" t="s">
        <v>443</v>
      </c>
      <c r="C260" s="23" t="s">
        <v>492</v>
      </c>
      <c r="D260" s="10" t="s">
        <v>209</v>
      </c>
    </row>
    <row r="261" spans="1:4" customFormat="1" ht="22.5" customHeight="1">
      <c r="A261" s="7">
        <f t="shared" si="12"/>
        <v>8</v>
      </c>
      <c r="B261" s="6" t="s">
        <v>207</v>
      </c>
      <c r="C261" s="27" t="s">
        <v>493</v>
      </c>
      <c r="D261" s="10" t="s">
        <v>565</v>
      </c>
    </row>
    <row r="262" spans="1:4" customFormat="1" ht="28.5" customHeight="1">
      <c r="A262" s="7">
        <f t="shared" si="12"/>
        <v>9</v>
      </c>
      <c r="B262" s="3" t="s">
        <v>446</v>
      </c>
      <c r="C262" s="23" t="s">
        <v>492</v>
      </c>
      <c r="D262" s="10" t="s">
        <v>565</v>
      </c>
    </row>
    <row r="263" spans="1:4" customFormat="1" ht="28.5" customHeight="1">
      <c r="A263" s="7">
        <f t="shared" si="12"/>
        <v>10</v>
      </c>
      <c r="B263" s="3" t="s">
        <v>447</v>
      </c>
      <c r="C263" s="23" t="s">
        <v>492</v>
      </c>
      <c r="D263" s="10" t="s">
        <v>565</v>
      </c>
    </row>
    <row r="264" spans="1:4" customFormat="1" ht="21" customHeight="1">
      <c r="A264" s="7">
        <f t="shared" si="12"/>
        <v>11</v>
      </c>
      <c r="B264" s="6" t="s">
        <v>449</v>
      </c>
      <c r="C264" s="27" t="s">
        <v>493</v>
      </c>
      <c r="D264" s="10" t="s">
        <v>209</v>
      </c>
    </row>
    <row r="265" spans="1:4" customFormat="1" ht="21" customHeight="1">
      <c r="A265" s="7">
        <f t="shared" si="12"/>
        <v>12</v>
      </c>
      <c r="B265" s="3" t="s">
        <v>441</v>
      </c>
      <c r="C265" s="23" t="s">
        <v>492</v>
      </c>
      <c r="D265" s="10" t="s">
        <v>230</v>
      </c>
    </row>
    <row r="266" spans="1:4" customFormat="1" ht="21" customHeight="1">
      <c r="A266" s="7">
        <f t="shared" si="12"/>
        <v>13</v>
      </c>
      <c r="B266" s="3" t="s">
        <v>214</v>
      </c>
      <c r="C266" s="23" t="s">
        <v>492</v>
      </c>
      <c r="D266" s="10" t="s">
        <v>215</v>
      </c>
    </row>
    <row r="267" spans="1:4" customFormat="1" ht="21" customHeight="1">
      <c r="A267" s="7">
        <f t="shared" si="12"/>
        <v>14</v>
      </c>
      <c r="B267" s="3" t="s">
        <v>229</v>
      </c>
      <c r="C267" s="23" t="s">
        <v>492</v>
      </c>
      <c r="D267" s="10" t="s">
        <v>215</v>
      </c>
    </row>
    <row r="268" spans="1:4" customFormat="1" ht="21" customHeight="1">
      <c r="A268" s="7">
        <f t="shared" si="12"/>
        <v>15</v>
      </c>
      <c r="B268" s="3" t="s">
        <v>210</v>
      </c>
      <c r="C268" s="23" t="s">
        <v>492</v>
      </c>
      <c r="D268" s="10" t="s">
        <v>211</v>
      </c>
    </row>
    <row r="269" spans="1:4" customFormat="1" ht="21" customHeight="1">
      <c r="A269" s="7">
        <f t="shared" si="12"/>
        <v>16</v>
      </c>
      <c r="B269" s="3" t="s">
        <v>231</v>
      </c>
      <c r="C269" s="23" t="s">
        <v>492</v>
      </c>
      <c r="D269" s="10" t="s">
        <v>211</v>
      </c>
    </row>
    <row r="270" spans="1:4" customFormat="1" ht="21" customHeight="1">
      <c r="A270" s="7">
        <f t="shared" si="12"/>
        <v>17</v>
      </c>
      <c r="B270" s="3" t="s">
        <v>226</v>
      </c>
      <c r="C270" s="23" t="s">
        <v>492</v>
      </c>
      <c r="D270" s="10" t="s">
        <v>564</v>
      </c>
    </row>
    <row r="271" spans="1:4" customFormat="1" ht="21" customHeight="1">
      <c r="A271" s="7">
        <f t="shared" si="12"/>
        <v>18</v>
      </c>
      <c r="B271" s="3" t="s">
        <v>217</v>
      </c>
      <c r="C271" s="23" t="s">
        <v>492</v>
      </c>
      <c r="D271" s="10" t="s">
        <v>218</v>
      </c>
    </row>
    <row r="272" spans="1:4" customFormat="1" ht="21" customHeight="1">
      <c r="A272" s="7">
        <f t="shared" si="12"/>
        <v>19</v>
      </c>
      <c r="B272" s="3" t="s">
        <v>216</v>
      </c>
      <c r="C272" s="23" t="s">
        <v>492</v>
      </c>
      <c r="D272" s="10" t="s">
        <v>224</v>
      </c>
    </row>
    <row r="273" spans="1:4" customFormat="1" ht="21" customHeight="1">
      <c r="A273" s="7">
        <f t="shared" si="12"/>
        <v>20</v>
      </c>
      <c r="B273" s="3" t="s">
        <v>223</v>
      </c>
      <c r="C273" s="23" t="s">
        <v>492</v>
      </c>
      <c r="D273" s="10" t="s">
        <v>224</v>
      </c>
    </row>
    <row r="274" spans="1:4" customFormat="1" ht="21" customHeight="1">
      <c r="A274" s="7">
        <f t="shared" si="12"/>
        <v>21</v>
      </c>
      <c r="B274" s="3" t="s">
        <v>222</v>
      </c>
      <c r="C274" s="23" t="s">
        <v>492</v>
      </c>
      <c r="D274" s="10" t="s">
        <v>566</v>
      </c>
    </row>
    <row r="275" spans="1:4" customFormat="1" ht="21" customHeight="1">
      <c r="A275" s="7">
        <f t="shared" si="12"/>
        <v>22</v>
      </c>
      <c r="B275" s="3" t="s">
        <v>444</v>
      </c>
      <c r="C275" s="23" t="s">
        <v>492</v>
      </c>
      <c r="D275" s="10" t="s">
        <v>209</v>
      </c>
    </row>
    <row r="276" spans="1:4" customFormat="1" ht="21" customHeight="1">
      <c r="A276" s="7">
        <f t="shared" si="12"/>
        <v>23</v>
      </c>
      <c r="B276" s="3" t="s">
        <v>445</v>
      </c>
      <c r="C276" s="23" t="s">
        <v>492</v>
      </c>
      <c r="D276" s="10" t="s">
        <v>213</v>
      </c>
    </row>
    <row r="277" spans="1:4" customFormat="1" ht="21" customHeight="1">
      <c r="A277" s="7">
        <f t="shared" si="12"/>
        <v>24</v>
      </c>
      <c r="B277" s="3" t="s">
        <v>219</v>
      </c>
      <c r="C277" s="23" t="s">
        <v>492</v>
      </c>
      <c r="D277" s="10" t="s">
        <v>567</v>
      </c>
    </row>
    <row r="278" spans="1:4" customFormat="1" ht="21" customHeight="1">
      <c r="A278" s="7">
        <f t="shared" si="12"/>
        <v>25</v>
      </c>
      <c r="B278" s="3" t="s">
        <v>227</v>
      </c>
      <c r="C278" s="23" t="s">
        <v>492</v>
      </c>
      <c r="D278" s="10" t="s">
        <v>567</v>
      </c>
    </row>
    <row r="279" spans="1:4" customFormat="1" ht="21" customHeight="1">
      <c r="A279" s="7">
        <f t="shared" si="12"/>
        <v>26</v>
      </c>
      <c r="B279" s="3" t="s">
        <v>220</v>
      </c>
      <c r="C279" s="23" t="s">
        <v>492</v>
      </c>
      <c r="D279" s="10" t="s">
        <v>221</v>
      </c>
    </row>
    <row r="280" spans="1:4" customFormat="1" ht="21" customHeight="1">
      <c r="A280" s="7">
        <f t="shared" si="12"/>
        <v>27</v>
      </c>
      <c r="B280" s="3" t="s">
        <v>228</v>
      </c>
      <c r="C280" s="23" t="s">
        <v>492</v>
      </c>
      <c r="D280" s="10" t="s">
        <v>568</v>
      </c>
    </row>
    <row r="281" spans="1:4" customFormat="1" ht="21" customHeight="1">
      <c r="A281" s="7">
        <f t="shared" si="12"/>
        <v>28</v>
      </c>
      <c r="B281" s="3" t="s">
        <v>225</v>
      </c>
      <c r="C281" s="23" t="s">
        <v>492</v>
      </c>
      <c r="D281" s="10" t="s">
        <v>568</v>
      </c>
    </row>
    <row r="282" spans="1:4" customFormat="1" ht="21" customHeight="1">
      <c r="A282" s="7">
        <f t="shared" si="12"/>
        <v>29</v>
      </c>
      <c r="B282" s="3" t="s">
        <v>212</v>
      </c>
      <c r="C282" s="23" t="s">
        <v>492</v>
      </c>
      <c r="D282" s="10" t="s">
        <v>568</v>
      </c>
    </row>
    <row r="283" spans="1:4" customFormat="1" ht="21.95" customHeight="1">
      <c r="A283" s="12" t="s">
        <v>639</v>
      </c>
      <c r="B283" s="4">
        <f>COUNTA(B254:B282)</f>
        <v>29</v>
      </c>
      <c r="C283" s="21"/>
      <c r="D283" s="13"/>
    </row>
    <row r="284" spans="1:4" customFormat="1" ht="28.5" customHeight="1">
      <c r="A284" s="28" t="s">
        <v>232</v>
      </c>
      <c r="B284" s="29"/>
      <c r="C284" s="30"/>
      <c r="D284" s="31"/>
    </row>
    <row r="285" spans="1:4" customFormat="1" ht="21.95" customHeight="1">
      <c r="A285" s="7" t="s">
        <v>1</v>
      </c>
      <c r="B285" s="2" t="s">
        <v>2</v>
      </c>
      <c r="C285" s="19" t="s">
        <v>491</v>
      </c>
      <c r="D285" s="8" t="s">
        <v>3</v>
      </c>
    </row>
    <row r="286" spans="1:4" customFormat="1" ht="21.95" customHeight="1">
      <c r="A286" s="7">
        <v>1</v>
      </c>
      <c r="B286" s="3" t="s">
        <v>234</v>
      </c>
      <c r="C286" s="23" t="s">
        <v>492</v>
      </c>
      <c r="D286" s="10" t="s">
        <v>235</v>
      </c>
    </row>
    <row r="287" spans="1:4" customFormat="1" ht="27" customHeight="1">
      <c r="A287" s="9">
        <f>A286+1</f>
        <v>2</v>
      </c>
      <c r="B287" s="6" t="s">
        <v>569</v>
      </c>
      <c r="C287" s="23" t="s">
        <v>492</v>
      </c>
      <c r="D287" s="14" t="s">
        <v>235</v>
      </c>
    </row>
    <row r="288" spans="1:4" customFormat="1" ht="27" customHeight="1">
      <c r="A288" s="9">
        <f t="shared" ref="A288:A298" si="13">A287+1</f>
        <v>3</v>
      </c>
      <c r="B288" s="3" t="s">
        <v>233</v>
      </c>
      <c r="C288" s="23" t="s">
        <v>492</v>
      </c>
      <c r="D288" s="10" t="s">
        <v>572</v>
      </c>
    </row>
    <row r="289" spans="1:4" customFormat="1" ht="21.95" customHeight="1">
      <c r="A289" s="9">
        <f t="shared" si="13"/>
        <v>4</v>
      </c>
      <c r="B289" s="6" t="s">
        <v>570</v>
      </c>
      <c r="C289" s="23" t="s">
        <v>492</v>
      </c>
      <c r="D289" s="14" t="s">
        <v>572</v>
      </c>
    </row>
    <row r="290" spans="1:4" customFormat="1" ht="21.95" customHeight="1">
      <c r="A290" s="9">
        <f t="shared" si="13"/>
        <v>5</v>
      </c>
      <c r="B290" s="3" t="s">
        <v>571</v>
      </c>
      <c r="C290" s="23" t="s">
        <v>493</v>
      </c>
      <c r="D290" s="10" t="s">
        <v>572</v>
      </c>
    </row>
    <row r="291" spans="1:4" customFormat="1" ht="22.5" customHeight="1">
      <c r="A291" s="9">
        <f t="shared" si="13"/>
        <v>6</v>
      </c>
      <c r="B291" s="3" t="s">
        <v>240</v>
      </c>
      <c r="C291" s="23" t="s">
        <v>492</v>
      </c>
      <c r="D291" s="10" t="s">
        <v>241</v>
      </c>
    </row>
    <row r="292" spans="1:4" customFormat="1" ht="21.95" customHeight="1">
      <c r="A292" s="9">
        <f t="shared" si="13"/>
        <v>7</v>
      </c>
      <c r="B292" s="3" t="s">
        <v>236</v>
      </c>
      <c r="C292" s="23" t="s">
        <v>492</v>
      </c>
      <c r="D292" s="10" t="s">
        <v>237</v>
      </c>
    </row>
    <row r="293" spans="1:4" customFormat="1" ht="21.95" customHeight="1">
      <c r="A293" s="9">
        <f t="shared" si="13"/>
        <v>8</v>
      </c>
      <c r="B293" s="3" t="s">
        <v>242</v>
      </c>
      <c r="C293" s="23" t="s">
        <v>492</v>
      </c>
      <c r="D293" s="10" t="s">
        <v>243</v>
      </c>
    </row>
    <row r="294" spans="1:4" customFormat="1" ht="21.95" customHeight="1">
      <c r="A294" s="9">
        <f t="shared" si="13"/>
        <v>9</v>
      </c>
      <c r="B294" s="3" t="s">
        <v>238</v>
      </c>
      <c r="C294" s="23" t="s">
        <v>492</v>
      </c>
      <c r="D294" s="10" t="s">
        <v>573</v>
      </c>
    </row>
    <row r="295" spans="1:4" customFormat="1" ht="21.95" customHeight="1">
      <c r="A295" s="9">
        <f t="shared" si="13"/>
        <v>10</v>
      </c>
      <c r="B295" s="3" t="s">
        <v>451</v>
      </c>
      <c r="C295" s="23" t="s">
        <v>492</v>
      </c>
      <c r="D295" s="10" t="s">
        <v>574</v>
      </c>
    </row>
    <row r="296" spans="1:4" customFormat="1" ht="21.95" customHeight="1">
      <c r="A296" s="9">
        <f t="shared" si="13"/>
        <v>11</v>
      </c>
      <c r="B296" s="3" t="s">
        <v>244</v>
      </c>
      <c r="C296" s="23" t="s">
        <v>492</v>
      </c>
      <c r="D296" s="10" t="s">
        <v>241</v>
      </c>
    </row>
    <row r="297" spans="1:4" customFormat="1" ht="21.95" customHeight="1">
      <c r="A297" s="9">
        <f t="shared" si="13"/>
        <v>12</v>
      </c>
      <c r="B297" s="3" t="s">
        <v>245</v>
      </c>
      <c r="C297" s="23" t="s">
        <v>492</v>
      </c>
      <c r="D297" s="10" t="s">
        <v>575</v>
      </c>
    </row>
    <row r="298" spans="1:4" customFormat="1" ht="21.95" customHeight="1">
      <c r="A298" s="9">
        <f t="shared" si="13"/>
        <v>13</v>
      </c>
      <c r="B298" s="3" t="s">
        <v>239</v>
      </c>
      <c r="C298" s="23" t="s">
        <v>492</v>
      </c>
      <c r="D298" s="10" t="s">
        <v>576</v>
      </c>
    </row>
    <row r="299" spans="1:4" customFormat="1" ht="21.95" customHeight="1">
      <c r="A299" s="12" t="s">
        <v>639</v>
      </c>
      <c r="B299" s="4">
        <f>COUNTA(B286:B298)</f>
        <v>13</v>
      </c>
      <c r="C299" s="21"/>
      <c r="D299" s="13"/>
    </row>
    <row r="300" spans="1:4" customFormat="1" ht="29.25" customHeight="1">
      <c r="A300" s="28" t="s">
        <v>246</v>
      </c>
      <c r="B300" s="29"/>
      <c r="C300" s="30"/>
      <c r="D300" s="31"/>
    </row>
    <row r="301" spans="1:4" customFormat="1" ht="21.95" customHeight="1">
      <c r="A301" s="7" t="s">
        <v>1</v>
      </c>
      <c r="B301" s="2" t="s">
        <v>2</v>
      </c>
      <c r="C301" s="19" t="s">
        <v>491</v>
      </c>
      <c r="D301" s="8" t="s">
        <v>3</v>
      </c>
    </row>
    <row r="302" spans="1:4" customFormat="1" ht="21.95" customHeight="1">
      <c r="A302" s="7">
        <v>1</v>
      </c>
      <c r="B302" s="3" t="s">
        <v>583</v>
      </c>
      <c r="C302" s="23" t="s">
        <v>492</v>
      </c>
      <c r="D302" s="10" t="s">
        <v>577</v>
      </c>
    </row>
    <row r="303" spans="1:4" customFormat="1" ht="22.5" customHeight="1">
      <c r="A303" s="9">
        <f>A302+1</f>
        <v>2</v>
      </c>
      <c r="B303" s="3" t="s">
        <v>247</v>
      </c>
      <c r="C303" s="23" t="s">
        <v>492</v>
      </c>
      <c r="D303" s="10" t="s">
        <v>577</v>
      </c>
    </row>
    <row r="304" spans="1:4" customFormat="1" ht="22.5" customHeight="1">
      <c r="A304" s="9">
        <f t="shared" ref="A304:A324" si="14">A303+1</f>
        <v>3</v>
      </c>
      <c r="B304" s="3" t="s">
        <v>248</v>
      </c>
      <c r="C304" s="23" t="s">
        <v>492</v>
      </c>
      <c r="D304" s="10" t="s">
        <v>577</v>
      </c>
    </row>
    <row r="305" spans="1:4" customFormat="1" ht="22.5" customHeight="1">
      <c r="A305" s="9">
        <f t="shared" si="14"/>
        <v>4</v>
      </c>
      <c r="B305" s="3" t="s">
        <v>454</v>
      </c>
      <c r="C305" s="23" t="s">
        <v>492</v>
      </c>
      <c r="D305" s="10" t="s">
        <v>577</v>
      </c>
    </row>
    <row r="306" spans="1:4" customFormat="1" ht="32.25" customHeight="1">
      <c r="A306" s="9">
        <f t="shared" si="14"/>
        <v>5</v>
      </c>
      <c r="B306" s="3" t="s">
        <v>455</v>
      </c>
      <c r="C306" s="23" t="s">
        <v>492</v>
      </c>
      <c r="D306" s="10" t="s">
        <v>577</v>
      </c>
    </row>
    <row r="307" spans="1:4" customFormat="1" ht="32.25" customHeight="1">
      <c r="A307" s="9">
        <f t="shared" si="14"/>
        <v>6</v>
      </c>
      <c r="B307" s="3" t="s">
        <v>456</v>
      </c>
      <c r="C307" s="23" t="s">
        <v>493</v>
      </c>
      <c r="D307" s="10" t="s">
        <v>577</v>
      </c>
    </row>
    <row r="308" spans="1:4" customFormat="1" ht="33.75" customHeight="1">
      <c r="A308" s="9">
        <f t="shared" si="14"/>
        <v>7</v>
      </c>
      <c r="B308" s="3" t="s">
        <v>457</v>
      </c>
      <c r="C308" s="23" t="s">
        <v>493</v>
      </c>
      <c r="D308" s="10" t="s">
        <v>577</v>
      </c>
    </row>
    <row r="309" spans="1:4" customFormat="1" ht="26.25" customHeight="1">
      <c r="A309" s="9">
        <f t="shared" si="14"/>
        <v>8</v>
      </c>
      <c r="B309" s="3" t="s">
        <v>458</v>
      </c>
      <c r="C309" s="23" t="s">
        <v>493</v>
      </c>
      <c r="D309" s="10" t="s">
        <v>577</v>
      </c>
    </row>
    <row r="310" spans="1:4" customFormat="1" ht="22.5" customHeight="1">
      <c r="A310" s="9">
        <f t="shared" si="14"/>
        <v>9</v>
      </c>
      <c r="B310" s="3" t="s">
        <v>261</v>
      </c>
      <c r="C310" s="23" t="s">
        <v>492</v>
      </c>
      <c r="D310" s="10" t="s">
        <v>262</v>
      </c>
    </row>
    <row r="311" spans="1:4" customFormat="1" ht="30" customHeight="1">
      <c r="A311" s="9">
        <f t="shared" si="14"/>
        <v>10</v>
      </c>
      <c r="B311" s="3" t="s">
        <v>259</v>
      </c>
      <c r="C311" s="23" t="s">
        <v>492</v>
      </c>
      <c r="D311" s="10" t="s">
        <v>260</v>
      </c>
    </row>
    <row r="312" spans="1:4" customFormat="1" ht="22.5" customHeight="1">
      <c r="A312" s="9">
        <f t="shared" si="14"/>
        <v>11</v>
      </c>
      <c r="B312" s="3" t="s">
        <v>252</v>
      </c>
      <c r="C312" s="23" t="s">
        <v>492</v>
      </c>
      <c r="D312" s="10" t="s">
        <v>578</v>
      </c>
    </row>
    <row r="313" spans="1:4" customFormat="1" ht="32.25" customHeight="1">
      <c r="A313" s="9">
        <f t="shared" si="14"/>
        <v>12</v>
      </c>
      <c r="B313" s="6" t="s">
        <v>257</v>
      </c>
      <c r="C313" s="27" t="s">
        <v>492</v>
      </c>
      <c r="D313" s="10" t="s">
        <v>258</v>
      </c>
    </row>
    <row r="314" spans="1:4" customFormat="1" ht="25.5" customHeight="1">
      <c r="A314" s="9">
        <f t="shared" si="14"/>
        <v>13</v>
      </c>
      <c r="B314" s="3" t="s">
        <v>264</v>
      </c>
      <c r="C314" s="23" t="s">
        <v>492</v>
      </c>
      <c r="D314" s="10" t="s">
        <v>579</v>
      </c>
    </row>
    <row r="315" spans="1:4" customFormat="1" ht="25.5" customHeight="1">
      <c r="A315" s="9">
        <f t="shared" si="14"/>
        <v>14</v>
      </c>
      <c r="B315" s="3" t="s">
        <v>253</v>
      </c>
      <c r="C315" s="23" t="s">
        <v>492</v>
      </c>
      <c r="D315" s="10" t="s">
        <v>254</v>
      </c>
    </row>
    <row r="316" spans="1:4" customFormat="1" ht="33" customHeight="1">
      <c r="A316" s="9">
        <f t="shared" si="14"/>
        <v>15</v>
      </c>
      <c r="B316" s="3" t="s">
        <v>266</v>
      </c>
      <c r="C316" s="23" t="s">
        <v>492</v>
      </c>
      <c r="D316" s="10" t="s">
        <v>254</v>
      </c>
    </row>
    <row r="317" spans="1:4" customFormat="1" ht="22.5" customHeight="1">
      <c r="A317" s="9">
        <f t="shared" si="14"/>
        <v>16</v>
      </c>
      <c r="B317" s="3" t="s">
        <v>267</v>
      </c>
      <c r="C317" s="23" t="s">
        <v>492</v>
      </c>
      <c r="D317" s="10" t="s">
        <v>254</v>
      </c>
    </row>
    <row r="318" spans="1:4" customFormat="1" ht="22.5" customHeight="1">
      <c r="A318" s="9">
        <f t="shared" si="14"/>
        <v>17</v>
      </c>
      <c r="B318" s="3" t="s">
        <v>263</v>
      </c>
      <c r="C318" s="23" t="s">
        <v>492</v>
      </c>
      <c r="D318" s="10" t="s">
        <v>580</v>
      </c>
    </row>
    <row r="319" spans="1:4" customFormat="1" ht="22.5" customHeight="1">
      <c r="A319" s="9">
        <f t="shared" si="14"/>
        <v>18</v>
      </c>
      <c r="B319" s="3" t="s">
        <v>251</v>
      </c>
      <c r="C319" s="23" t="s">
        <v>492</v>
      </c>
      <c r="D319" s="10" t="s">
        <v>581</v>
      </c>
    </row>
    <row r="320" spans="1:4" customFormat="1" ht="27.75" customHeight="1">
      <c r="A320" s="9">
        <f t="shared" si="14"/>
        <v>19</v>
      </c>
      <c r="B320" s="3" t="s">
        <v>452</v>
      </c>
      <c r="C320" s="23" t="s">
        <v>492</v>
      </c>
      <c r="D320" s="10" t="s">
        <v>577</v>
      </c>
    </row>
    <row r="321" spans="1:4" customFormat="1" ht="22.5" customHeight="1">
      <c r="A321" s="9">
        <f t="shared" si="14"/>
        <v>20</v>
      </c>
      <c r="B321" s="3" t="s">
        <v>453</v>
      </c>
      <c r="C321" s="23" t="s">
        <v>492</v>
      </c>
      <c r="D321" s="10" t="s">
        <v>577</v>
      </c>
    </row>
    <row r="322" spans="1:4" customFormat="1" ht="22.5" customHeight="1">
      <c r="A322" s="9">
        <f t="shared" si="14"/>
        <v>21</v>
      </c>
      <c r="B322" s="3" t="s">
        <v>255</v>
      </c>
      <c r="C322" s="23" t="s">
        <v>492</v>
      </c>
      <c r="D322" s="10" t="s">
        <v>256</v>
      </c>
    </row>
    <row r="323" spans="1:4" customFormat="1" ht="22.5" customHeight="1">
      <c r="A323" s="9">
        <f t="shared" si="14"/>
        <v>22</v>
      </c>
      <c r="B323" s="3" t="s">
        <v>249</v>
      </c>
      <c r="C323" s="23" t="s">
        <v>492</v>
      </c>
      <c r="D323" s="10" t="s">
        <v>250</v>
      </c>
    </row>
    <row r="324" spans="1:4" customFormat="1" ht="22.5" customHeight="1">
      <c r="A324" s="9">
        <f t="shared" si="14"/>
        <v>23</v>
      </c>
      <c r="B324" s="3" t="s">
        <v>265</v>
      </c>
      <c r="C324" s="23" t="s">
        <v>492</v>
      </c>
      <c r="D324" s="10" t="s">
        <v>582</v>
      </c>
    </row>
    <row r="325" spans="1:4" customFormat="1" ht="21.95" customHeight="1">
      <c r="A325" s="12" t="s">
        <v>639</v>
      </c>
      <c r="B325" s="4">
        <f>COUNTA(B302:B324)</f>
        <v>23</v>
      </c>
      <c r="C325" s="21"/>
      <c r="D325" s="13"/>
    </row>
    <row r="326" spans="1:4" customFormat="1" ht="30" customHeight="1">
      <c r="A326" s="28" t="s">
        <v>268</v>
      </c>
      <c r="B326" s="29"/>
      <c r="C326" s="30"/>
      <c r="D326" s="31"/>
    </row>
    <row r="327" spans="1:4" customFormat="1" ht="21.95" customHeight="1">
      <c r="A327" s="7" t="s">
        <v>1</v>
      </c>
      <c r="B327" s="2" t="s">
        <v>2</v>
      </c>
      <c r="C327" s="19" t="s">
        <v>491</v>
      </c>
      <c r="D327" s="8" t="s">
        <v>3</v>
      </c>
    </row>
    <row r="328" spans="1:4" customFormat="1" ht="21.95" customHeight="1">
      <c r="A328" s="7">
        <v>1</v>
      </c>
      <c r="B328" s="20" t="s">
        <v>270</v>
      </c>
      <c r="C328" s="23" t="s">
        <v>493</v>
      </c>
      <c r="D328" s="10" t="s">
        <v>584</v>
      </c>
    </row>
    <row r="329" spans="1:4" customFormat="1" ht="21.95" customHeight="1">
      <c r="A329" s="9">
        <f>A328+1</f>
        <v>2</v>
      </c>
      <c r="B329" s="20" t="s">
        <v>462</v>
      </c>
      <c r="C329" s="23" t="s">
        <v>493</v>
      </c>
      <c r="D329" s="10" t="s">
        <v>584</v>
      </c>
    </row>
    <row r="330" spans="1:4" customFormat="1" ht="22.5" customHeight="1">
      <c r="A330" s="9">
        <f t="shared" ref="A330:A343" si="15">A329+1</f>
        <v>3</v>
      </c>
      <c r="B330" s="20" t="s">
        <v>463</v>
      </c>
      <c r="C330" s="23" t="s">
        <v>492</v>
      </c>
      <c r="D330" s="10" t="s">
        <v>584</v>
      </c>
    </row>
    <row r="331" spans="1:4" customFormat="1" ht="22.5" customHeight="1">
      <c r="A331" s="9">
        <f t="shared" si="15"/>
        <v>4</v>
      </c>
      <c r="B331" s="20" t="s">
        <v>269</v>
      </c>
      <c r="C331" s="23" t="s">
        <v>492</v>
      </c>
      <c r="D331" s="10" t="s">
        <v>585</v>
      </c>
    </row>
    <row r="332" spans="1:4" customFormat="1" ht="22.5" customHeight="1">
      <c r="A332" s="9">
        <f t="shared" si="15"/>
        <v>5</v>
      </c>
      <c r="B332" s="20" t="s">
        <v>460</v>
      </c>
      <c r="C332" s="23" t="s">
        <v>492</v>
      </c>
      <c r="D332" s="10" t="s">
        <v>585</v>
      </c>
    </row>
    <row r="333" spans="1:4" customFormat="1" ht="22.5" customHeight="1">
      <c r="A333" s="9">
        <f t="shared" si="15"/>
        <v>6</v>
      </c>
      <c r="B333" s="20" t="s">
        <v>461</v>
      </c>
      <c r="C333" s="23" t="s">
        <v>493</v>
      </c>
      <c r="D333" s="10" t="s">
        <v>585</v>
      </c>
    </row>
    <row r="334" spans="1:4" customFormat="1" ht="22.5" customHeight="1">
      <c r="A334" s="9">
        <f t="shared" si="15"/>
        <v>7</v>
      </c>
      <c r="B334" s="20" t="s">
        <v>286</v>
      </c>
      <c r="C334" s="23" t="s">
        <v>492</v>
      </c>
      <c r="D334" s="10" t="s">
        <v>586</v>
      </c>
    </row>
    <row r="335" spans="1:4" customFormat="1" ht="21.95" customHeight="1">
      <c r="A335" s="9">
        <f t="shared" si="15"/>
        <v>8</v>
      </c>
      <c r="B335" s="20" t="s">
        <v>278</v>
      </c>
      <c r="C335" s="23" t="s">
        <v>492</v>
      </c>
      <c r="D335" s="10" t="s">
        <v>459</v>
      </c>
    </row>
    <row r="336" spans="1:4" customFormat="1" ht="21.95" customHeight="1">
      <c r="A336" s="9">
        <f t="shared" si="15"/>
        <v>9</v>
      </c>
      <c r="B336" s="20" t="s">
        <v>283</v>
      </c>
      <c r="C336" s="23" t="s">
        <v>492</v>
      </c>
      <c r="D336" s="10" t="s">
        <v>284</v>
      </c>
    </row>
    <row r="337" spans="1:5" customFormat="1" ht="21.95" customHeight="1">
      <c r="A337" s="9">
        <f t="shared" si="15"/>
        <v>10</v>
      </c>
      <c r="B337" s="20" t="s">
        <v>281</v>
      </c>
      <c r="C337" s="23" t="s">
        <v>492</v>
      </c>
      <c r="D337" s="10" t="s">
        <v>282</v>
      </c>
    </row>
    <row r="338" spans="1:5" customFormat="1" ht="19.5" customHeight="1">
      <c r="A338" s="9">
        <f t="shared" si="15"/>
        <v>11</v>
      </c>
      <c r="B338" s="20" t="s">
        <v>276</v>
      </c>
      <c r="C338" s="23" t="s">
        <v>492</v>
      </c>
      <c r="D338" s="10" t="s">
        <v>277</v>
      </c>
    </row>
    <row r="339" spans="1:5" customFormat="1" ht="21.95" customHeight="1">
      <c r="A339" s="9">
        <f t="shared" si="15"/>
        <v>12</v>
      </c>
      <c r="B339" s="20" t="s">
        <v>274</v>
      </c>
      <c r="C339" s="23" t="s">
        <v>492</v>
      </c>
      <c r="D339" s="10" t="s">
        <v>275</v>
      </c>
    </row>
    <row r="340" spans="1:5" customFormat="1" ht="21.95" customHeight="1">
      <c r="A340" s="9">
        <f t="shared" si="15"/>
        <v>13</v>
      </c>
      <c r="B340" s="20" t="s">
        <v>279</v>
      </c>
      <c r="C340" s="23" t="s">
        <v>492</v>
      </c>
      <c r="D340" s="10" t="s">
        <v>280</v>
      </c>
    </row>
    <row r="341" spans="1:5" customFormat="1" ht="21.95" customHeight="1">
      <c r="A341" s="9">
        <f t="shared" si="15"/>
        <v>14</v>
      </c>
      <c r="B341" s="20" t="s">
        <v>271</v>
      </c>
      <c r="C341" s="23" t="s">
        <v>492</v>
      </c>
      <c r="D341" s="10" t="s">
        <v>587</v>
      </c>
    </row>
    <row r="342" spans="1:5" customFormat="1" ht="21.95" customHeight="1">
      <c r="A342" s="9">
        <f t="shared" si="15"/>
        <v>15</v>
      </c>
      <c r="B342" s="20" t="s">
        <v>272</v>
      </c>
      <c r="C342" s="23" t="s">
        <v>492</v>
      </c>
      <c r="D342" s="10" t="s">
        <v>273</v>
      </c>
    </row>
    <row r="343" spans="1:5" customFormat="1" ht="21.95" customHeight="1">
      <c r="A343" s="9">
        <f t="shared" si="15"/>
        <v>16</v>
      </c>
      <c r="B343" s="20" t="s">
        <v>285</v>
      </c>
      <c r="C343" s="23" t="s">
        <v>492</v>
      </c>
      <c r="D343" s="10" t="s">
        <v>588</v>
      </c>
    </row>
    <row r="344" spans="1:5" customFormat="1" ht="21.95" customHeight="1">
      <c r="A344" s="12" t="s">
        <v>639</v>
      </c>
      <c r="B344" s="4">
        <f>COUNTA(B328:B343)</f>
        <v>16</v>
      </c>
      <c r="C344" s="21"/>
      <c r="D344" s="13"/>
    </row>
    <row r="345" spans="1:5" customFormat="1" ht="29.25" customHeight="1">
      <c r="A345" s="28" t="s">
        <v>287</v>
      </c>
      <c r="B345" s="29"/>
      <c r="C345" s="30"/>
      <c r="D345" s="31"/>
    </row>
    <row r="346" spans="1:5" customFormat="1" ht="21.95" customHeight="1">
      <c r="A346" s="7" t="s">
        <v>1</v>
      </c>
      <c r="B346" s="2" t="s">
        <v>2</v>
      </c>
      <c r="C346" s="19" t="s">
        <v>491</v>
      </c>
      <c r="D346" s="8" t="s">
        <v>3</v>
      </c>
    </row>
    <row r="347" spans="1:5" customFormat="1" ht="21.95" customHeight="1">
      <c r="A347" s="9">
        <v>1</v>
      </c>
      <c r="B347" s="3" t="s">
        <v>589</v>
      </c>
      <c r="C347" s="23" t="s">
        <v>492</v>
      </c>
      <c r="D347" s="10" t="s">
        <v>297</v>
      </c>
      <c r="E347" s="1"/>
    </row>
    <row r="348" spans="1:5" customFormat="1" ht="29.25" customHeight="1">
      <c r="A348" s="9">
        <f t="shared" ref="A348:A355" si="16">A347+1</f>
        <v>2</v>
      </c>
      <c r="B348" s="3" t="s">
        <v>288</v>
      </c>
      <c r="C348" s="23" t="s">
        <v>492</v>
      </c>
      <c r="D348" s="10" t="s">
        <v>593</v>
      </c>
      <c r="E348" s="1"/>
    </row>
    <row r="349" spans="1:5" customFormat="1" ht="21.95" customHeight="1">
      <c r="A349" s="9">
        <f t="shared" si="16"/>
        <v>3</v>
      </c>
      <c r="B349" s="3" t="s">
        <v>294</v>
      </c>
      <c r="C349" s="23" t="s">
        <v>492</v>
      </c>
      <c r="D349" s="10" t="s">
        <v>295</v>
      </c>
      <c r="E349" s="1"/>
    </row>
    <row r="350" spans="1:5" customFormat="1" ht="21.95" customHeight="1">
      <c r="A350" s="9">
        <f t="shared" si="16"/>
        <v>4</v>
      </c>
      <c r="B350" s="3" t="s">
        <v>590</v>
      </c>
      <c r="C350" s="23" t="s">
        <v>492</v>
      </c>
      <c r="D350" s="10" t="s">
        <v>296</v>
      </c>
      <c r="E350" s="1"/>
    </row>
    <row r="351" spans="1:5" customFormat="1" ht="21.95" customHeight="1">
      <c r="A351" s="9">
        <f t="shared" si="16"/>
        <v>5</v>
      </c>
      <c r="B351" s="3" t="s">
        <v>289</v>
      </c>
      <c r="C351" s="23" t="s">
        <v>492</v>
      </c>
      <c r="D351" s="10" t="s">
        <v>290</v>
      </c>
      <c r="E351" s="1"/>
    </row>
    <row r="352" spans="1:5" customFormat="1" ht="21.95" customHeight="1">
      <c r="A352" s="9">
        <f t="shared" si="16"/>
        <v>6</v>
      </c>
      <c r="B352" s="3" t="s">
        <v>291</v>
      </c>
      <c r="C352" s="23" t="s">
        <v>492</v>
      </c>
      <c r="D352" s="10" t="s">
        <v>292</v>
      </c>
      <c r="E352" s="1"/>
    </row>
    <row r="353" spans="1:5" customFormat="1" ht="21.95" customHeight="1">
      <c r="A353" s="9">
        <f t="shared" si="16"/>
        <v>7</v>
      </c>
      <c r="B353" s="3" t="s">
        <v>293</v>
      </c>
      <c r="C353" s="23" t="s">
        <v>492</v>
      </c>
      <c r="D353" s="10" t="s">
        <v>594</v>
      </c>
      <c r="E353" s="1"/>
    </row>
    <row r="354" spans="1:5" customFormat="1" ht="21.95" customHeight="1">
      <c r="A354" s="9">
        <f t="shared" si="16"/>
        <v>8</v>
      </c>
      <c r="B354" s="3" t="s">
        <v>591</v>
      </c>
      <c r="C354" s="23" t="s">
        <v>492</v>
      </c>
      <c r="D354" s="10" t="s">
        <v>595</v>
      </c>
      <c r="E354" s="1"/>
    </row>
    <row r="355" spans="1:5" customFormat="1" ht="21.95" customHeight="1">
      <c r="A355" s="9">
        <f t="shared" si="16"/>
        <v>9</v>
      </c>
      <c r="B355" s="3" t="s">
        <v>592</v>
      </c>
      <c r="C355" s="23" t="s">
        <v>493</v>
      </c>
      <c r="D355" s="10" t="s">
        <v>593</v>
      </c>
      <c r="E355" s="1"/>
    </row>
    <row r="356" spans="1:5" customFormat="1" ht="21.95" customHeight="1">
      <c r="A356" s="12" t="s">
        <v>639</v>
      </c>
      <c r="B356" s="4">
        <f>COUNTA(B347:B355)</f>
        <v>9</v>
      </c>
      <c r="C356" s="21"/>
      <c r="D356" s="13"/>
    </row>
    <row r="357" spans="1:5" customFormat="1" ht="27.75" customHeight="1">
      <c r="A357" s="28" t="s">
        <v>298</v>
      </c>
      <c r="B357" s="29"/>
      <c r="C357" s="30"/>
      <c r="D357" s="31"/>
    </row>
    <row r="358" spans="1:5" customFormat="1" ht="21.95" customHeight="1">
      <c r="A358" s="7" t="s">
        <v>1</v>
      </c>
      <c r="B358" s="2" t="s">
        <v>2</v>
      </c>
      <c r="C358" s="19" t="s">
        <v>491</v>
      </c>
      <c r="D358" s="8" t="s">
        <v>3</v>
      </c>
    </row>
    <row r="359" spans="1:5" customFormat="1" ht="21.95" customHeight="1">
      <c r="A359" s="9">
        <v>1</v>
      </c>
      <c r="B359" s="3" t="s">
        <v>598</v>
      </c>
      <c r="C359" s="23" t="s">
        <v>493</v>
      </c>
      <c r="D359" s="10" t="s">
        <v>600</v>
      </c>
    </row>
    <row r="360" spans="1:5" customFormat="1" ht="21.95" customHeight="1">
      <c r="A360" s="9">
        <f>A359+1</f>
        <v>2</v>
      </c>
      <c r="B360" s="3" t="s">
        <v>596</v>
      </c>
      <c r="C360" s="23" t="s">
        <v>493</v>
      </c>
      <c r="D360" s="10" t="s">
        <v>600</v>
      </c>
    </row>
    <row r="361" spans="1:5" customFormat="1" ht="21.95" customHeight="1">
      <c r="A361" s="9">
        <f t="shared" ref="A361:A371" si="17">A360+1</f>
        <v>3</v>
      </c>
      <c r="B361" s="6" t="s">
        <v>599</v>
      </c>
      <c r="C361" s="27" t="s">
        <v>493</v>
      </c>
      <c r="D361" s="10" t="s">
        <v>600</v>
      </c>
    </row>
    <row r="362" spans="1:5" customFormat="1" ht="21.95" customHeight="1">
      <c r="A362" s="9">
        <f t="shared" si="17"/>
        <v>4</v>
      </c>
      <c r="B362" s="3" t="s">
        <v>299</v>
      </c>
      <c r="C362" s="23" t="s">
        <v>492</v>
      </c>
      <c r="D362" s="10" t="s">
        <v>300</v>
      </c>
    </row>
    <row r="363" spans="1:5" customFormat="1" ht="21.95" customHeight="1">
      <c r="A363" s="9">
        <f t="shared" si="17"/>
        <v>5</v>
      </c>
      <c r="B363" s="3" t="s">
        <v>310</v>
      </c>
      <c r="C363" s="23" t="s">
        <v>492</v>
      </c>
      <c r="D363" s="10" t="s">
        <v>311</v>
      </c>
    </row>
    <row r="364" spans="1:5" customFormat="1" ht="21.95" customHeight="1">
      <c r="A364" s="9">
        <f t="shared" si="17"/>
        <v>6</v>
      </c>
      <c r="B364" s="3" t="s">
        <v>308</v>
      </c>
      <c r="C364" s="23" t="s">
        <v>492</v>
      </c>
      <c r="D364" s="10" t="s">
        <v>309</v>
      </c>
    </row>
    <row r="365" spans="1:5" customFormat="1" ht="21.95" customHeight="1">
      <c r="A365" s="9">
        <f t="shared" si="17"/>
        <v>7</v>
      </c>
      <c r="B365" s="3" t="s">
        <v>306</v>
      </c>
      <c r="C365" s="23" t="s">
        <v>492</v>
      </c>
      <c r="D365" s="10" t="s">
        <v>601</v>
      </c>
    </row>
    <row r="366" spans="1:5" customFormat="1" ht="21.95" customHeight="1">
      <c r="A366" s="9">
        <f t="shared" si="17"/>
        <v>8</v>
      </c>
      <c r="B366" s="3" t="s">
        <v>303</v>
      </c>
      <c r="C366" s="23" t="s">
        <v>492</v>
      </c>
      <c r="D366" s="10" t="s">
        <v>602</v>
      </c>
    </row>
    <row r="367" spans="1:5" customFormat="1" ht="21.95" customHeight="1">
      <c r="A367" s="9">
        <f t="shared" si="17"/>
        <v>9</v>
      </c>
      <c r="B367" s="3" t="s">
        <v>301</v>
      </c>
      <c r="C367" s="23" t="s">
        <v>492</v>
      </c>
      <c r="D367" s="10" t="s">
        <v>302</v>
      </c>
    </row>
    <row r="368" spans="1:5" customFormat="1" ht="21.95" customHeight="1">
      <c r="A368" s="9">
        <f t="shared" si="17"/>
        <v>10</v>
      </c>
      <c r="B368" s="3" t="s">
        <v>307</v>
      </c>
      <c r="C368" s="23" t="s">
        <v>492</v>
      </c>
      <c r="D368" s="10" t="s">
        <v>603</v>
      </c>
    </row>
    <row r="369" spans="1:4" customFormat="1" ht="21.95" customHeight="1">
      <c r="A369" s="9">
        <f t="shared" si="17"/>
        <v>11</v>
      </c>
      <c r="B369" s="3" t="s">
        <v>597</v>
      </c>
      <c r="C369" s="23" t="s">
        <v>492</v>
      </c>
      <c r="D369" s="10" t="s">
        <v>600</v>
      </c>
    </row>
    <row r="370" spans="1:4" customFormat="1" ht="21.95" customHeight="1">
      <c r="A370" s="9">
        <f t="shared" si="17"/>
        <v>12</v>
      </c>
      <c r="B370" s="3" t="s">
        <v>304</v>
      </c>
      <c r="C370" s="23" t="s">
        <v>492</v>
      </c>
      <c r="D370" s="10" t="s">
        <v>604</v>
      </c>
    </row>
    <row r="371" spans="1:4" customFormat="1" ht="21.95" customHeight="1">
      <c r="A371" s="9">
        <f t="shared" si="17"/>
        <v>13</v>
      </c>
      <c r="B371" s="3" t="s">
        <v>305</v>
      </c>
      <c r="C371" s="23" t="s">
        <v>492</v>
      </c>
      <c r="D371" s="10" t="s">
        <v>605</v>
      </c>
    </row>
    <row r="372" spans="1:4" customFormat="1" ht="21.95" customHeight="1">
      <c r="A372" s="12" t="s">
        <v>639</v>
      </c>
      <c r="B372" s="4">
        <f>COUNTA(B359:B371)</f>
        <v>13</v>
      </c>
      <c r="C372" s="21"/>
      <c r="D372" s="13"/>
    </row>
    <row r="373" spans="1:4" customFormat="1" ht="31.5" customHeight="1">
      <c r="A373" s="28" t="s">
        <v>312</v>
      </c>
      <c r="B373" s="29"/>
      <c r="C373" s="30"/>
      <c r="D373" s="31"/>
    </row>
    <row r="374" spans="1:4" customFormat="1" ht="21.95" customHeight="1">
      <c r="A374" s="7" t="s">
        <v>1</v>
      </c>
      <c r="B374" s="2" t="s">
        <v>2</v>
      </c>
      <c r="C374" s="19" t="s">
        <v>491</v>
      </c>
      <c r="D374" s="8" t="s">
        <v>3</v>
      </c>
    </row>
    <row r="375" spans="1:4" customFormat="1" ht="21.95" customHeight="1">
      <c r="A375" s="9">
        <v>1</v>
      </c>
      <c r="B375" s="3" t="s">
        <v>464</v>
      </c>
      <c r="C375" s="23" t="s">
        <v>493</v>
      </c>
      <c r="D375" s="10" t="s">
        <v>607</v>
      </c>
    </row>
    <row r="376" spans="1:4" customFormat="1" ht="21.95" customHeight="1">
      <c r="A376" s="9">
        <f>A375+1</f>
        <v>2</v>
      </c>
      <c r="B376" s="3" t="s">
        <v>313</v>
      </c>
      <c r="C376" s="23" t="s">
        <v>493</v>
      </c>
      <c r="D376" s="10" t="s">
        <v>607</v>
      </c>
    </row>
    <row r="377" spans="1:4" customFormat="1" ht="21.95" customHeight="1">
      <c r="A377" s="9">
        <f t="shared" ref="A377:A390" si="18">A376+1</f>
        <v>3</v>
      </c>
      <c r="B377" s="3" t="s">
        <v>314</v>
      </c>
      <c r="C377" s="23" t="s">
        <v>492</v>
      </c>
      <c r="D377" s="10" t="s">
        <v>607</v>
      </c>
    </row>
    <row r="378" spans="1:4" customFormat="1" ht="21.95" customHeight="1">
      <c r="A378" s="9">
        <f t="shared" si="18"/>
        <v>4</v>
      </c>
      <c r="B378" s="3" t="s">
        <v>316</v>
      </c>
      <c r="C378" s="23" t="s">
        <v>492</v>
      </c>
      <c r="D378" s="10" t="s">
        <v>607</v>
      </c>
    </row>
    <row r="379" spans="1:4" customFormat="1" ht="21.95" customHeight="1">
      <c r="A379" s="9">
        <f t="shared" si="18"/>
        <v>5</v>
      </c>
      <c r="B379" s="3" t="s">
        <v>324</v>
      </c>
      <c r="C379" s="23" t="s">
        <v>492</v>
      </c>
      <c r="D379" s="10" t="s">
        <v>325</v>
      </c>
    </row>
    <row r="380" spans="1:4" customFormat="1" ht="30" customHeight="1">
      <c r="A380" s="9">
        <f t="shared" si="18"/>
        <v>6</v>
      </c>
      <c r="B380" s="3" t="s">
        <v>317</v>
      </c>
      <c r="C380" s="23" t="s">
        <v>492</v>
      </c>
      <c r="D380" s="10" t="s">
        <v>318</v>
      </c>
    </row>
    <row r="381" spans="1:4" customFormat="1" ht="21.95" customHeight="1">
      <c r="A381" s="9">
        <f t="shared" si="18"/>
        <v>7</v>
      </c>
      <c r="B381" s="3" t="s">
        <v>321</v>
      </c>
      <c r="C381" s="23" t="s">
        <v>492</v>
      </c>
      <c r="D381" s="10" t="s">
        <v>322</v>
      </c>
    </row>
    <row r="382" spans="1:4" customFormat="1" ht="21.95" customHeight="1">
      <c r="A382" s="9">
        <f t="shared" si="18"/>
        <v>8</v>
      </c>
      <c r="B382" s="3" t="s">
        <v>323</v>
      </c>
      <c r="C382" s="23" t="s">
        <v>492</v>
      </c>
      <c r="D382" s="10" t="s">
        <v>608</v>
      </c>
    </row>
    <row r="383" spans="1:4" customFormat="1" ht="21.95" customHeight="1">
      <c r="A383" s="9">
        <f t="shared" si="18"/>
        <v>9</v>
      </c>
      <c r="B383" s="3" t="s">
        <v>327</v>
      </c>
      <c r="C383" s="23" t="s">
        <v>492</v>
      </c>
      <c r="D383" s="10" t="s">
        <v>328</v>
      </c>
    </row>
    <row r="384" spans="1:4" customFormat="1" ht="21.95" customHeight="1">
      <c r="A384" s="9">
        <f t="shared" si="18"/>
        <v>10</v>
      </c>
      <c r="B384" s="3" t="s">
        <v>326</v>
      </c>
      <c r="C384" s="23" t="s">
        <v>492</v>
      </c>
      <c r="D384" s="10" t="s">
        <v>609</v>
      </c>
    </row>
    <row r="385" spans="1:4" customFormat="1" ht="21.95" customHeight="1">
      <c r="A385" s="9">
        <f t="shared" si="18"/>
        <v>11</v>
      </c>
      <c r="B385" s="3" t="s">
        <v>319</v>
      </c>
      <c r="C385" s="23" t="s">
        <v>492</v>
      </c>
      <c r="D385" s="10" t="s">
        <v>610</v>
      </c>
    </row>
    <row r="386" spans="1:4" customFormat="1" ht="21.95" customHeight="1">
      <c r="A386" s="9">
        <f t="shared" si="18"/>
        <v>12</v>
      </c>
      <c r="B386" s="3" t="s">
        <v>320</v>
      </c>
      <c r="C386" s="23" t="s">
        <v>492</v>
      </c>
      <c r="D386" s="10" t="s">
        <v>610</v>
      </c>
    </row>
    <row r="387" spans="1:4" customFormat="1" ht="21.95" customHeight="1">
      <c r="A387" s="9">
        <f t="shared" si="18"/>
        <v>13</v>
      </c>
      <c r="B387" s="3" t="s">
        <v>315</v>
      </c>
      <c r="C387" s="23" t="s">
        <v>492</v>
      </c>
      <c r="D387" s="10" t="s">
        <v>607</v>
      </c>
    </row>
    <row r="388" spans="1:4" customFormat="1" ht="21.95" customHeight="1">
      <c r="A388" s="9">
        <f t="shared" si="18"/>
        <v>14</v>
      </c>
      <c r="B388" s="3" t="s">
        <v>330</v>
      </c>
      <c r="C388" s="23" t="s">
        <v>492</v>
      </c>
      <c r="D388" s="10" t="s">
        <v>325</v>
      </c>
    </row>
    <row r="389" spans="1:4" customFormat="1" ht="21.95" customHeight="1">
      <c r="A389" s="9">
        <f t="shared" si="18"/>
        <v>15</v>
      </c>
      <c r="B389" s="3" t="s">
        <v>329</v>
      </c>
      <c r="C389" s="23" t="s">
        <v>492</v>
      </c>
      <c r="D389" s="10" t="s">
        <v>325</v>
      </c>
    </row>
    <row r="390" spans="1:4" customFormat="1" ht="21.95" customHeight="1">
      <c r="A390" s="9">
        <f t="shared" si="18"/>
        <v>16</v>
      </c>
      <c r="B390" s="3" t="s">
        <v>606</v>
      </c>
      <c r="C390" s="23" t="s">
        <v>493</v>
      </c>
      <c r="D390" s="10" t="s">
        <v>607</v>
      </c>
    </row>
    <row r="391" spans="1:4" customFormat="1" ht="21.95" customHeight="1">
      <c r="A391" s="12" t="s">
        <v>639</v>
      </c>
      <c r="B391" s="4">
        <f>COUNTA(B375:B390)</f>
        <v>16</v>
      </c>
      <c r="C391" s="21"/>
      <c r="D391" s="13"/>
    </row>
    <row r="392" spans="1:4" customFormat="1" ht="27" customHeight="1">
      <c r="A392" s="28" t="s">
        <v>331</v>
      </c>
      <c r="B392" s="29"/>
      <c r="C392" s="30"/>
      <c r="D392" s="31"/>
    </row>
    <row r="393" spans="1:4" customFormat="1" ht="21.95" customHeight="1">
      <c r="A393" s="7" t="s">
        <v>1</v>
      </c>
      <c r="B393" s="2" t="s">
        <v>2</v>
      </c>
      <c r="C393" s="19" t="s">
        <v>491</v>
      </c>
      <c r="D393" s="8" t="s">
        <v>3</v>
      </c>
    </row>
    <row r="394" spans="1:4" customFormat="1" ht="21.95" customHeight="1">
      <c r="A394" s="9">
        <v>1</v>
      </c>
      <c r="B394" s="3" t="s">
        <v>339</v>
      </c>
      <c r="C394" s="23" t="s">
        <v>492</v>
      </c>
      <c r="D394" s="10" t="s">
        <v>615</v>
      </c>
    </row>
    <row r="395" spans="1:4" customFormat="1" ht="22.5" customHeight="1">
      <c r="A395" s="9">
        <f>A394+1</f>
        <v>2</v>
      </c>
      <c r="B395" s="3" t="s">
        <v>343</v>
      </c>
      <c r="C395" s="23" t="s">
        <v>492</v>
      </c>
      <c r="D395" s="10" t="s">
        <v>615</v>
      </c>
    </row>
    <row r="396" spans="1:4" customFormat="1" ht="22.5" customHeight="1">
      <c r="A396" s="9">
        <f t="shared" ref="A396:A413" si="19">A395+1</f>
        <v>3</v>
      </c>
      <c r="B396" s="3" t="s">
        <v>337</v>
      </c>
      <c r="C396" s="23" t="s">
        <v>493</v>
      </c>
      <c r="D396" s="10" t="s">
        <v>616</v>
      </c>
    </row>
    <row r="397" spans="1:4" customFormat="1" ht="21.95" customHeight="1">
      <c r="A397" s="9">
        <f t="shared" si="19"/>
        <v>4</v>
      </c>
      <c r="B397" s="3" t="s">
        <v>611</v>
      </c>
      <c r="C397" s="23" t="s">
        <v>492</v>
      </c>
      <c r="D397" s="10" t="s">
        <v>616</v>
      </c>
    </row>
    <row r="398" spans="1:4" customFormat="1" ht="21.95" customHeight="1">
      <c r="A398" s="9">
        <f t="shared" si="19"/>
        <v>5</v>
      </c>
      <c r="B398" s="6" t="s">
        <v>614</v>
      </c>
      <c r="C398" s="27" t="s">
        <v>493</v>
      </c>
      <c r="D398" s="10" t="s">
        <v>333</v>
      </c>
    </row>
    <row r="399" spans="1:4" customFormat="1" ht="21.95" customHeight="1">
      <c r="A399" s="9">
        <f t="shared" si="19"/>
        <v>6</v>
      </c>
      <c r="B399" s="3" t="s">
        <v>342</v>
      </c>
      <c r="C399" s="23" t="s">
        <v>492</v>
      </c>
      <c r="D399" s="10" t="s">
        <v>333</v>
      </c>
    </row>
    <row r="400" spans="1:4" customFormat="1" ht="21.95" customHeight="1">
      <c r="A400" s="9">
        <f t="shared" si="19"/>
        <v>7</v>
      </c>
      <c r="B400" s="3" t="s">
        <v>335</v>
      </c>
      <c r="C400" s="23" t="s">
        <v>492</v>
      </c>
      <c r="D400" s="10" t="s">
        <v>617</v>
      </c>
    </row>
    <row r="401" spans="1:4" customFormat="1" ht="32.25" customHeight="1">
      <c r="A401" s="9">
        <f t="shared" si="19"/>
        <v>8</v>
      </c>
      <c r="B401" s="3" t="s">
        <v>336</v>
      </c>
      <c r="C401" s="23" t="s">
        <v>492</v>
      </c>
      <c r="D401" s="10" t="s">
        <v>617</v>
      </c>
    </row>
    <row r="402" spans="1:4" customFormat="1" ht="21.95" customHeight="1">
      <c r="A402" s="9">
        <f t="shared" si="19"/>
        <v>9</v>
      </c>
      <c r="B402" s="3" t="s">
        <v>334</v>
      </c>
      <c r="C402" s="23" t="s">
        <v>493</v>
      </c>
      <c r="D402" s="10" t="s">
        <v>333</v>
      </c>
    </row>
    <row r="403" spans="1:4" customFormat="1" ht="21.95" customHeight="1">
      <c r="A403" s="9">
        <f t="shared" si="19"/>
        <v>10</v>
      </c>
      <c r="B403" s="3" t="s">
        <v>340</v>
      </c>
      <c r="C403" s="23" t="s">
        <v>492</v>
      </c>
      <c r="D403" s="10" t="s">
        <v>618</v>
      </c>
    </row>
    <row r="404" spans="1:4" customFormat="1" ht="21.95" customHeight="1">
      <c r="A404" s="9">
        <f t="shared" si="19"/>
        <v>11</v>
      </c>
      <c r="B404" s="6" t="s">
        <v>344</v>
      </c>
      <c r="C404" s="27" t="s">
        <v>492</v>
      </c>
      <c r="D404" s="14" t="s">
        <v>618</v>
      </c>
    </row>
    <row r="405" spans="1:4" customFormat="1" ht="21.95" customHeight="1">
      <c r="A405" s="9">
        <f t="shared" si="19"/>
        <v>12</v>
      </c>
      <c r="B405" s="3" t="s">
        <v>347</v>
      </c>
      <c r="C405" s="23" t="s">
        <v>492</v>
      </c>
      <c r="D405" s="10" t="s">
        <v>619</v>
      </c>
    </row>
    <row r="406" spans="1:4" customFormat="1" ht="21.95" customHeight="1">
      <c r="A406" s="9">
        <f t="shared" si="19"/>
        <v>13</v>
      </c>
      <c r="B406" s="3" t="s">
        <v>341</v>
      </c>
      <c r="C406" s="23" t="s">
        <v>492</v>
      </c>
      <c r="D406" s="10" t="s">
        <v>620</v>
      </c>
    </row>
    <row r="407" spans="1:4" customFormat="1" ht="30.75" customHeight="1">
      <c r="A407" s="9">
        <f t="shared" si="19"/>
        <v>14</v>
      </c>
      <c r="B407" s="3" t="s">
        <v>612</v>
      </c>
      <c r="C407" s="23" t="s">
        <v>492</v>
      </c>
      <c r="D407" s="10" t="s">
        <v>620</v>
      </c>
    </row>
    <row r="408" spans="1:4" customFormat="1" ht="21.95" customHeight="1">
      <c r="A408" s="9">
        <f t="shared" si="19"/>
        <v>15</v>
      </c>
      <c r="B408" s="3" t="s">
        <v>338</v>
      </c>
      <c r="C408" s="23" t="s">
        <v>492</v>
      </c>
      <c r="D408" s="10" t="s">
        <v>616</v>
      </c>
    </row>
    <row r="409" spans="1:4" customFormat="1" ht="21.95" customHeight="1">
      <c r="A409" s="9">
        <f t="shared" si="19"/>
        <v>16</v>
      </c>
      <c r="B409" s="3" t="s">
        <v>332</v>
      </c>
      <c r="C409" s="23" t="s">
        <v>492</v>
      </c>
      <c r="D409" s="10" t="s">
        <v>333</v>
      </c>
    </row>
    <row r="410" spans="1:4" customFormat="1" ht="21.95" customHeight="1">
      <c r="A410" s="9">
        <f t="shared" si="19"/>
        <v>17</v>
      </c>
      <c r="B410" s="3" t="s">
        <v>345</v>
      </c>
      <c r="C410" s="23" t="s">
        <v>492</v>
      </c>
      <c r="D410" s="10" t="s">
        <v>333</v>
      </c>
    </row>
    <row r="411" spans="1:4" customFormat="1" ht="21.95" customHeight="1">
      <c r="A411" s="9">
        <f t="shared" si="19"/>
        <v>18</v>
      </c>
      <c r="B411" s="3" t="s">
        <v>613</v>
      </c>
      <c r="C411" s="23" t="s">
        <v>492</v>
      </c>
      <c r="D411" s="10" t="s">
        <v>333</v>
      </c>
    </row>
    <row r="412" spans="1:4" customFormat="1" ht="21.95" customHeight="1">
      <c r="A412" s="9">
        <f t="shared" si="19"/>
        <v>19</v>
      </c>
      <c r="B412" s="3" t="s">
        <v>346</v>
      </c>
      <c r="C412" s="23" t="s">
        <v>492</v>
      </c>
      <c r="D412" s="10" t="s">
        <v>621</v>
      </c>
    </row>
    <row r="413" spans="1:4" customFormat="1" ht="21.95" customHeight="1">
      <c r="A413" s="9">
        <f t="shared" si="19"/>
        <v>20</v>
      </c>
      <c r="B413" s="3" t="s">
        <v>348</v>
      </c>
      <c r="C413" s="23" t="s">
        <v>492</v>
      </c>
      <c r="D413" s="10" t="s">
        <v>617</v>
      </c>
    </row>
    <row r="414" spans="1:4" customFormat="1" ht="21.95" customHeight="1">
      <c r="A414" s="12" t="s">
        <v>639</v>
      </c>
      <c r="B414" s="4">
        <f>COUNTA(B394:B413)</f>
        <v>20</v>
      </c>
      <c r="C414" s="21"/>
      <c r="D414" s="13"/>
    </row>
    <row r="415" spans="1:4" customFormat="1" ht="28.5" customHeight="1">
      <c r="A415" s="28" t="s">
        <v>349</v>
      </c>
      <c r="B415" s="29"/>
      <c r="C415" s="30"/>
      <c r="D415" s="31"/>
    </row>
    <row r="416" spans="1:4" customFormat="1" ht="21.95" customHeight="1">
      <c r="A416" s="7" t="s">
        <v>1</v>
      </c>
      <c r="B416" s="2" t="s">
        <v>2</v>
      </c>
      <c r="C416" s="19" t="s">
        <v>491</v>
      </c>
      <c r="D416" s="8" t="s">
        <v>3</v>
      </c>
    </row>
    <row r="417" spans="1:4" customFormat="1" ht="30.75" customHeight="1">
      <c r="A417" s="9">
        <v>1</v>
      </c>
      <c r="B417" s="3" t="s">
        <v>467</v>
      </c>
      <c r="C417" s="23" t="s">
        <v>492</v>
      </c>
      <c r="D417" s="10" t="s">
        <v>623</v>
      </c>
    </row>
    <row r="418" spans="1:4" customFormat="1" ht="28.5" customHeight="1">
      <c r="A418" s="9">
        <f>A417+1</f>
        <v>2</v>
      </c>
      <c r="B418" s="3" t="s">
        <v>350</v>
      </c>
      <c r="C418" s="23" t="s">
        <v>492</v>
      </c>
      <c r="D418" s="10" t="s">
        <v>623</v>
      </c>
    </row>
    <row r="419" spans="1:4" customFormat="1" ht="28.5" customHeight="1">
      <c r="A419" s="9">
        <f t="shared" ref="A419:A424" si="20">A418+1</f>
        <v>3</v>
      </c>
      <c r="B419" s="3" t="s">
        <v>466</v>
      </c>
      <c r="C419" s="23" t="s">
        <v>492</v>
      </c>
      <c r="D419" s="10" t="s">
        <v>624</v>
      </c>
    </row>
    <row r="420" spans="1:4" customFormat="1" ht="21.95" customHeight="1">
      <c r="A420" s="9">
        <f t="shared" si="20"/>
        <v>4</v>
      </c>
      <c r="B420" s="3" t="s">
        <v>355</v>
      </c>
      <c r="C420" s="23" t="s">
        <v>492</v>
      </c>
      <c r="D420" s="10" t="s">
        <v>465</v>
      </c>
    </row>
    <row r="421" spans="1:4" customFormat="1" ht="21.95" customHeight="1">
      <c r="A421" s="9">
        <f t="shared" si="20"/>
        <v>5</v>
      </c>
      <c r="B421" s="3" t="s">
        <v>353</v>
      </c>
      <c r="C421" s="23" t="s">
        <v>492</v>
      </c>
      <c r="D421" s="10" t="s">
        <v>354</v>
      </c>
    </row>
    <row r="422" spans="1:4" customFormat="1" ht="29.25" customHeight="1">
      <c r="A422" s="9">
        <f t="shared" si="20"/>
        <v>6</v>
      </c>
      <c r="B422" s="3" t="s">
        <v>352</v>
      </c>
      <c r="C422" s="23" t="s">
        <v>492</v>
      </c>
      <c r="D422" s="10" t="s">
        <v>625</v>
      </c>
    </row>
    <row r="423" spans="1:4" customFormat="1" ht="21.95" customHeight="1">
      <c r="A423" s="9">
        <f t="shared" si="20"/>
        <v>7</v>
      </c>
      <c r="B423" s="3" t="s">
        <v>356</v>
      </c>
      <c r="C423" s="23" t="s">
        <v>492</v>
      </c>
      <c r="D423" s="10" t="s">
        <v>357</v>
      </c>
    </row>
    <row r="424" spans="1:4" customFormat="1" ht="21.95" customHeight="1">
      <c r="A424" s="9">
        <f t="shared" si="20"/>
        <v>8</v>
      </c>
      <c r="B424" s="3" t="s">
        <v>622</v>
      </c>
      <c r="C424" s="23" t="s">
        <v>492</v>
      </c>
      <c r="D424" s="10" t="s">
        <v>351</v>
      </c>
    </row>
    <row r="425" spans="1:4" customFormat="1" ht="21.95" customHeight="1">
      <c r="A425" s="12" t="s">
        <v>639</v>
      </c>
      <c r="B425" s="4">
        <f>COUNTA(B417:B424)</f>
        <v>8</v>
      </c>
      <c r="C425" s="21"/>
      <c r="D425" s="13"/>
    </row>
    <row r="426" spans="1:4" customFormat="1" ht="27" customHeight="1">
      <c r="A426" s="28" t="s">
        <v>358</v>
      </c>
      <c r="B426" s="29"/>
      <c r="C426" s="30"/>
      <c r="D426" s="31"/>
    </row>
    <row r="427" spans="1:4" customFormat="1" ht="21.95" customHeight="1">
      <c r="A427" s="7" t="s">
        <v>1</v>
      </c>
      <c r="B427" s="2" t="s">
        <v>2</v>
      </c>
      <c r="C427" s="19" t="s">
        <v>491</v>
      </c>
      <c r="D427" s="8" t="s">
        <v>3</v>
      </c>
    </row>
    <row r="428" spans="1:4" customFormat="1" ht="21.95" customHeight="1">
      <c r="A428" s="9">
        <v>1</v>
      </c>
      <c r="B428" s="3" t="s">
        <v>359</v>
      </c>
      <c r="C428" s="23" t="s">
        <v>492</v>
      </c>
      <c r="D428" s="10" t="s">
        <v>360</v>
      </c>
    </row>
    <row r="429" spans="1:4" customFormat="1" ht="26.1" customHeight="1">
      <c r="A429" s="9">
        <f>A428+1</f>
        <v>2</v>
      </c>
      <c r="B429" s="3" t="s">
        <v>371</v>
      </c>
      <c r="C429" s="23" t="s">
        <v>492</v>
      </c>
      <c r="D429" s="10" t="s">
        <v>360</v>
      </c>
    </row>
    <row r="430" spans="1:4" customFormat="1" ht="26.1" customHeight="1">
      <c r="A430" s="9">
        <f t="shared" ref="A430:A443" si="21">A429+1</f>
        <v>3</v>
      </c>
      <c r="B430" s="3" t="s">
        <v>361</v>
      </c>
      <c r="C430" s="23" t="s">
        <v>492</v>
      </c>
      <c r="D430" s="10" t="s">
        <v>632</v>
      </c>
    </row>
    <row r="431" spans="1:4" customFormat="1" ht="22.5" customHeight="1">
      <c r="A431" s="9">
        <f t="shared" si="21"/>
        <v>4</v>
      </c>
      <c r="B431" s="3" t="s">
        <v>626</v>
      </c>
      <c r="C431" s="23" t="s">
        <v>492</v>
      </c>
      <c r="D431" s="10" t="s">
        <v>632</v>
      </c>
    </row>
    <row r="432" spans="1:4" customFormat="1" ht="21.95" customHeight="1">
      <c r="A432" s="9">
        <f t="shared" si="21"/>
        <v>5</v>
      </c>
      <c r="B432" s="3" t="s">
        <v>627</v>
      </c>
      <c r="C432" s="23" t="s">
        <v>493</v>
      </c>
      <c r="D432" s="10" t="s">
        <v>632</v>
      </c>
    </row>
    <row r="433" spans="1:4" customFormat="1" ht="21.95" customHeight="1">
      <c r="A433" s="9">
        <f t="shared" si="21"/>
        <v>6</v>
      </c>
      <c r="B433" s="3" t="s">
        <v>628</v>
      </c>
      <c r="C433" s="23" t="s">
        <v>492</v>
      </c>
      <c r="D433" s="10" t="s">
        <v>362</v>
      </c>
    </row>
    <row r="434" spans="1:4" customFormat="1" ht="21.95" customHeight="1">
      <c r="A434" s="9">
        <f t="shared" si="21"/>
        <v>7</v>
      </c>
      <c r="B434" s="3" t="s">
        <v>372</v>
      </c>
      <c r="C434" s="23" t="s">
        <v>492</v>
      </c>
      <c r="D434" s="10" t="s">
        <v>373</v>
      </c>
    </row>
    <row r="435" spans="1:4" customFormat="1" ht="21.95" customHeight="1">
      <c r="A435" s="9">
        <f t="shared" si="21"/>
        <v>8</v>
      </c>
      <c r="B435" s="3" t="s">
        <v>366</v>
      </c>
      <c r="C435" s="23" t="s">
        <v>492</v>
      </c>
      <c r="D435" s="10" t="s">
        <v>367</v>
      </c>
    </row>
    <row r="436" spans="1:4" customFormat="1" ht="21.95" customHeight="1">
      <c r="A436" s="9">
        <f t="shared" si="21"/>
        <v>9</v>
      </c>
      <c r="B436" s="3" t="s">
        <v>368</v>
      </c>
      <c r="C436" s="23" t="s">
        <v>492</v>
      </c>
      <c r="D436" s="10" t="s">
        <v>367</v>
      </c>
    </row>
    <row r="437" spans="1:4" customFormat="1" ht="21.95" customHeight="1">
      <c r="A437" s="9">
        <f t="shared" si="21"/>
        <v>10</v>
      </c>
      <c r="B437" s="3" t="s">
        <v>374</v>
      </c>
      <c r="C437" s="23" t="s">
        <v>492</v>
      </c>
      <c r="D437" s="10" t="s">
        <v>375</v>
      </c>
    </row>
    <row r="438" spans="1:4" customFormat="1" ht="21.95" customHeight="1">
      <c r="A438" s="9">
        <f t="shared" si="21"/>
        <v>11</v>
      </c>
      <c r="B438" s="3" t="s">
        <v>363</v>
      </c>
      <c r="C438" s="23" t="s">
        <v>492</v>
      </c>
      <c r="D438" s="10" t="s">
        <v>364</v>
      </c>
    </row>
    <row r="439" spans="1:4" customFormat="1" ht="21.95" customHeight="1">
      <c r="A439" s="9">
        <f t="shared" si="21"/>
        <v>12</v>
      </c>
      <c r="B439" s="3" t="s">
        <v>365</v>
      </c>
      <c r="C439" s="23" t="s">
        <v>492</v>
      </c>
      <c r="D439" s="10" t="s">
        <v>633</v>
      </c>
    </row>
    <row r="440" spans="1:4" customFormat="1" ht="21.95" customHeight="1">
      <c r="A440" s="9">
        <f t="shared" si="21"/>
        <v>13</v>
      </c>
      <c r="B440" s="3" t="s">
        <v>369</v>
      </c>
      <c r="C440" s="23" t="s">
        <v>492</v>
      </c>
      <c r="D440" s="10" t="s">
        <v>370</v>
      </c>
    </row>
    <row r="441" spans="1:4" customFormat="1" ht="21.95" customHeight="1">
      <c r="A441" s="9">
        <f t="shared" si="21"/>
        <v>14</v>
      </c>
      <c r="B441" s="3" t="s">
        <v>629</v>
      </c>
      <c r="C441" s="23" t="s">
        <v>492</v>
      </c>
      <c r="D441" s="10" t="s">
        <v>367</v>
      </c>
    </row>
    <row r="442" spans="1:4" customFormat="1" ht="21.95" customHeight="1">
      <c r="A442" s="9">
        <f t="shared" si="21"/>
        <v>15</v>
      </c>
      <c r="B442" s="3" t="s">
        <v>630</v>
      </c>
      <c r="C442" s="23" t="s">
        <v>493</v>
      </c>
      <c r="D442" s="10" t="s">
        <v>632</v>
      </c>
    </row>
    <row r="443" spans="1:4" customFormat="1" ht="21.95" customHeight="1">
      <c r="A443" s="9">
        <f t="shared" si="21"/>
        <v>16</v>
      </c>
      <c r="B443" s="3" t="s">
        <v>631</v>
      </c>
      <c r="C443" s="23" t="s">
        <v>493</v>
      </c>
      <c r="D443" s="10" t="s">
        <v>632</v>
      </c>
    </row>
    <row r="444" spans="1:4" customFormat="1" ht="21.95" customHeight="1">
      <c r="A444" s="12" t="s">
        <v>639</v>
      </c>
      <c r="B444" s="4">
        <f>COUNTA(B428:B443)</f>
        <v>16</v>
      </c>
      <c r="C444" s="21"/>
      <c r="D444" s="13"/>
    </row>
    <row r="445" spans="1:4" customFormat="1" ht="28.5" customHeight="1">
      <c r="A445" s="28" t="s">
        <v>376</v>
      </c>
      <c r="B445" s="29"/>
      <c r="C445" s="30"/>
      <c r="D445" s="31"/>
    </row>
    <row r="446" spans="1:4" customFormat="1" ht="21.95" customHeight="1">
      <c r="A446" s="7" t="s">
        <v>1</v>
      </c>
      <c r="B446" s="2" t="s">
        <v>2</v>
      </c>
      <c r="C446" s="19" t="s">
        <v>491</v>
      </c>
      <c r="D446" s="8" t="s">
        <v>3</v>
      </c>
    </row>
    <row r="447" spans="1:4" customFormat="1" ht="21.95" customHeight="1">
      <c r="A447" s="7">
        <v>1</v>
      </c>
      <c r="B447" s="3" t="s">
        <v>377</v>
      </c>
      <c r="C447" s="23" t="s">
        <v>492</v>
      </c>
      <c r="D447" s="10" t="s">
        <v>634</v>
      </c>
    </row>
    <row r="448" spans="1:4" customFormat="1" ht="27.75" customHeight="1">
      <c r="A448" s="9">
        <f>A447+1</f>
        <v>2</v>
      </c>
      <c r="B448" s="3" t="s">
        <v>378</v>
      </c>
      <c r="C448" s="23" t="s">
        <v>492</v>
      </c>
      <c r="D448" s="10" t="s">
        <v>634</v>
      </c>
    </row>
    <row r="449" spans="1:4" customFormat="1" ht="34.5" customHeight="1">
      <c r="A449" s="9">
        <f t="shared" ref="A449:A455" si="22">A448+1</f>
        <v>3</v>
      </c>
      <c r="B449" s="3" t="s">
        <v>384</v>
      </c>
      <c r="C449" s="23" t="s">
        <v>492</v>
      </c>
      <c r="D449" s="10" t="s">
        <v>385</v>
      </c>
    </row>
    <row r="450" spans="1:4" customFormat="1" ht="21.95" customHeight="1">
      <c r="A450" s="9">
        <f t="shared" si="22"/>
        <v>4</v>
      </c>
      <c r="B450" s="3" t="s">
        <v>389</v>
      </c>
      <c r="C450" s="23" t="s">
        <v>492</v>
      </c>
      <c r="D450" s="10" t="s">
        <v>385</v>
      </c>
    </row>
    <row r="451" spans="1:4" customFormat="1" ht="21.95" customHeight="1">
      <c r="A451" s="9">
        <f t="shared" si="22"/>
        <v>5</v>
      </c>
      <c r="B451" s="3" t="s">
        <v>388</v>
      </c>
      <c r="C451" s="23" t="s">
        <v>492</v>
      </c>
      <c r="D451" s="10" t="s">
        <v>634</v>
      </c>
    </row>
    <row r="452" spans="1:4" customFormat="1" ht="21.95" customHeight="1">
      <c r="A452" s="9">
        <f t="shared" si="22"/>
        <v>6</v>
      </c>
      <c r="B452" s="3" t="s">
        <v>381</v>
      </c>
      <c r="C452" s="23" t="s">
        <v>492</v>
      </c>
      <c r="D452" s="10" t="s">
        <v>635</v>
      </c>
    </row>
    <row r="453" spans="1:4" customFormat="1" ht="21.95" customHeight="1">
      <c r="A453" s="9">
        <f t="shared" si="22"/>
        <v>7</v>
      </c>
      <c r="B453" s="3" t="s">
        <v>382</v>
      </c>
      <c r="C453" s="23" t="s">
        <v>492</v>
      </c>
      <c r="D453" s="10" t="s">
        <v>383</v>
      </c>
    </row>
    <row r="454" spans="1:4" customFormat="1" ht="21.95" customHeight="1">
      <c r="A454" s="9">
        <f t="shared" si="22"/>
        <v>8</v>
      </c>
      <c r="B454" s="3" t="s">
        <v>379</v>
      </c>
      <c r="C454" s="23" t="s">
        <v>492</v>
      </c>
      <c r="D454" s="10" t="s">
        <v>380</v>
      </c>
    </row>
    <row r="455" spans="1:4" customFormat="1" ht="21.95" customHeight="1">
      <c r="A455" s="9">
        <f t="shared" si="22"/>
        <v>9</v>
      </c>
      <c r="B455" s="6" t="s">
        <v>386</v>
      </c>
      <c r="C455" s="27" t="s">
        <v>492</v>
      </c>
      <c r="D455" s="10" t="s">
        <v>387</v>
      </c>
    </row>
    <row r="456" spans="1:4" customFormat="1" ht="21.95" customHeight="1">
      <c r="A456" s="12" t="s">
        <v>639</v>
      </c>
      <c r="B456" s="4">
        <f>COUNTA(B447:B455)</f>
        <v>9</v>
      </c>
      <c r="C456" s="21"/>
      <c r="D456" s="13"/>
    </row>
    <row r="457" spans="1:4" customFormat="1" ht="26.25" customHeight="1">
      <c r="A457" s="28" t="s">
        <v>390</v>
      </c>
      <c r="B457" s="29"/>
      <c r="C457" s="30"/>
      <c r="D457" s="31"/>
    </row>
    <row r="458" spans="1:4" customFormat="1" ht="21.95" customHeight="1">
      <c r="A458" s="7" t="s">
        <v>1</v>
      </c>
      <c r="B458" s="2" t="s">
        <v>2</v>
      </c>
      <c r="C458" s="19"/>
      <c r="D458" s="8" t="s">
        <v>3</v>
      </c>
    </row>
    <row r="459" spans="1:4" customFormat="1" ht="29.25" customHeight="1">
      <c r="A459" s="9">
        <v>1</v>
      </c>
      <c r="B459" s="3" t="s">
        <v>392</v>
      </c>
      <c r="C459" s="20" t="s">
        <v>492</v>
      </c>
      <c r="D459" s="10" t="s">
        <v>636</v>
      </c>
    </row>
    <row r="460" spans="1:4" customFormat="1" ht="21.95" customHeight="1">
      <c r="A460" s="9">
        <f>A459+1</f>
        <v>2</v>
      </c>
      <c r="B460" s="3" t="s">
        <v>394</v>
      </c>
      <c r="C460" s="20" t="s">
        <v>492</v>
      </c>
      <c r="D460" s="10" t="s">
        <v>637</v>
      </c>
    </row>
    <row r="461" spans="1:4" customFormat="1" ht="21.95" customHeight="1">
      <c r="A461" s="9">
        <f>A460+1</f>
        <v>3</v>
      </c>
      <c r="B461" s="3" t="s">
        <v>391</v>
      </c>
      <c r="C461" s="20" t="s">
        <v>492</v>
      </c>
      <c r="D461" s="10" t="s">
        <v>638</v>
      </c>
    </row>
    <row r="462" spans="1:4" customFormat="1" ht="21.95" customHeight="1">
      <c r="A462" s="9">
        <f>A461+1</f>
        <v>4</v>
      </c>
      <c r="B462" s="3" t="s">
        <v>393</v>
      </c>
      <c r="C462" s="20" t="s">
        <v>492</v>
      </c>
      <c r="D462" s="10" t="s">
        <v>638</v>
      </c>
    </row>
    <row r="463" spans="1:4" customFormat="1" ht="21.95" customHeight="1">
      <c r="A463" s="12" t="s">
        <v>639</v>
      </c>
      <c r="B463" s="4">
        <f>COUNTA(B459:B462)</f>
        <v>4</v>
      </c>
      <c r="C463" s="21"/>
      <c r="D463" s="13"/>
    </row>
    <row r="464" spans="1:4" customFormat="1" ht="22.5" customHeight="1" thickBot="1">
      <c r="A464" s="32" t="s">
        <v>640</v>
      </c>
      <c r="B464" s="15">
        <f>B463+B456+B444+B425+B414+B391+B372+B356+B344+B325+B299+B283+B251+B215+B202+B185+B168+B156+B136+B123+B103+B90+B62+B52</f>
        <v>391</v>
      </c>
      <c r="C464" s="22"/>
      <c r="D464" s="16"/>
    </row>
    <row r="465" spans="1:4" customFormat="1" ht="15.75" customHeight="1">
      <c r="A465" s="1"/>
      <c r="B465" s="1"/>
      <c r="C465" s="1"/>
      <c r="D465" s="18" t="s">
        <v>468</v>
      </c>
    </row>
  </sheetData>
  <mergeCells count="24">
    <mergeCell ref="A415:D415"/>
    <mergeCell ref="A426:D426"/>
    <mergeCell ref="A445:D445"/>
    <mergeCell ref="A457:D457"/>
    <mergeCell ref="A373:D373"/>
    <mergeCell ref="A392:D392"/>
    <mergeCell ref="A345:D345"/>
    <mergeCell ref="A357:D357"/>
    <mergeCell ref="A300:D300"/>
    <mergeCell ref="A326:D326"/>
    <mergeCell ref="A252:D252"/>
    <mergeCell ref="A284:D284"/>
    <mergeCell ref="A203:D203"/>
    <mergeCell ref="A216:D216"/>
    <mergeCell ref="A169:D169"/>
    <mergeCell ref="A186:D186"/>
    <mergeCell ref="A1:D1"/>
    <mergeCell ref="A53:D53"/>
    <mergeCell ref="A137:D137"/>
    <mergeCell ref="A157:D157"/>
    <mergeCell ref="A104:D104"/>
    <mergeCell ref="A124:D124"/>
    <mergeCell ref="A63:D63"/>
    <mergeCell ref="A91:D91"/>
  </mergeCells>
  <conditionalFormatting sqref="B328:B343">
    <cfRule type="duplicateValues" dxfId="0" priority="3"/>
  </conditionalFormatting>
  <pageMargins left="0.70000000000000007" right="0.70000000000000007" top="0.75" bottom="0.75" header="0.30000000000000004" footer="0.30000000000000004"/>
  <pageSetup paperSize="9" scale="67" fitToWidth="0" fitToHeight="0" orientation="portrait" r:id="rId1"/>
  <rowBreaks count="12" manualBreakCount="12">
    <brk id="38" max="3" man="1"/>
    <brk id="52" max="2" man="1"/>
    <brk id="90" max="2" man="1"/>
    <brk id="136" max="2" man="1"/>
    <brk id="185" max="2" man="1"/>
    <brk id="215" max="2" man="1"/>
    <brk id="251" max="2" man="1"/>
    <brk id="299" max="2" man="1"/>
    <brk id="344" max="2" man="1"/>
    <brk id="391" max="2" man="1"/>
    <brk id="425" max="3" man="1"/>
    <brk id="4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توزيع_الجهوي_(رئيسي+_تمارين)</vt:lpstr>
      <vt:lpstr>'توزيع_الجهوي_(رئيسي+_تمارين)'!Zone_d_impression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</dc:creator>
  <cp:lastModifiedBy>Soumaya Boujnah</cp:lastModifiedBy>
  <cp:lastPrinted>2025-06-18T13:09:57Z</cp:lastPrinted>
  <dcterms:created xsi:type="dcterms:W3CDTF">2017-08-02T09:00:28Z</dcterms:created>
  <dcterms:modified xsi:type="dcterms:W3CDTF">2025-06-18T13:10:03Z</dcterms:modified>
</cp:coreProperties>
</file>